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2390" windowHeight="8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Лист1!$A$1:$E$41</definedName>
  </definedNames>
  <calcPr calcId="125725"/>
</workbook>
</file>

<file path=xl/calcChain.xml><?xml version="1.0" encoding="utf-8"?>
<calcChain xmlns="http://schemas.openxmlformats.org/spreadsheetml/2006/main">
  <c r="D48" i="1"/>
  <c r="D45"/>
  <c r="E48"/>
  <c r="E45"/>
  <c r="E31"/>
  <c r="D31"/>
  <c r="D34"/>
  <c r="E36"/>
  <c r="D36"/>
  <c r="D21"/>
  <c r="E26"/>
  <c r="E21"/>
  <c r="E17"/>
  <c r="E19"/>
  <c r="E34"/>
  <c r="E39"/>
  <c r="D23"/>
  <c r="D26"/>
  <c r="D13"/>
  <c r="D19"/>
  <c r="D39"/>
  <c r="E23" l="1"/>
  <c r="E13"/>
  <c r="D41"/>
  <c r="E41" l="1"/>
</calcChain>
</file>

<file path=xl/sharedStrings.xml><?xml version="1.0" encoding="utf-8"?>
<sst xmlns="http://schemas.openxmlformats.org/spreadsheetml/2006/main" count="70" uniqueCount="70">
  <si>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</si>
  <si>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</si>
  <si>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</si>
  <si>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</si>
  <si>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</si>
  <si>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</si>
  <si>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</si>
  <si>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</si>
  <si>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</si>
  <si>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</si>
  <si>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</si>
  <si>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</si>
  <si>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</si>
  <si>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</si>
  <si>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</si>
  <si>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</si>
  <si>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</si>
  <si>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</si>
  <si>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</si>
  <si>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</si>
  <si>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</si>
  <si>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</si>
  <si>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</si>
  <si>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</si>
  <si>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</si>
  <si>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</si>
  <si>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</si>
  <si>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</si>
  <si>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</si>
  <si>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</si>
  <si>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</si>
  <si>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</si>
  <si>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</si>
  <si>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</si>
  <si>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</si>
  <si>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1100</t>
  </si>
  <si>
    <t>Распределение бюджетных ассигнований</t>
  </si>
  <si>
    <t>Социальное обеспечение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</si>
  <si>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</si>
  <si>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</si>
  <si>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</si>
  <si>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</si>
  <si>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</si>
  <si>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</si>
  <si>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</si>
  <si>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</si>
  <si>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</si>
  <si>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</si>
  <si>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</si>
  <si>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</si>
  <si>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</si>
  <si>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</si>
  <si>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0707</t>
  </si>
  <si>
    <t>Образование</t>
  </si>
  <si>
    <t>Молодежная политика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</si>
  <si>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</si>
  <si>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</si>
  <si>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 на  2021 г.тысяч рублей</t>
  </si>
  <si>
    <t>1004</t>
  </si>
  <si>
    <t>Охрана семьи и детства</t>
  </si>
  <si>
    <t>Приложение № 9</t>
  </si>
  <si>
    <t>по разделам и подразделам, классификации расходов бюджета Дружногорского городского поселения на  2021-2022 гг.</t>
  </si>
  <si>
    <t>Бюджет на  2022 г.тысяч рублей</t>
  </si>
  <si>
    <t>0705</t>
  </si>
  <si>
    <t>0700</t>
  </si>
  <si>
    <t>Профессиональная подготовка, переподготовка и повышение квалификации</t>
  </si>
  <si>
    <t>№ 24 от 16.09.2020 г.</t>
  </si>
  <si>
    <t>уу</t>
  </si>
  <si>
    <t>деф</t>
  </si>
  <si>
    <t>ддох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</si>
</sst>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/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0" fillId="0" borderId="0" xfId="0" applyNumberFormat="1" applyAlignment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/>
    <xf numFmtId="4" fontId="9" fillId="0" borderId="0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3"/>
  <sheetViews>
    <sheetView tabSelected="1" topLeftCell="A3" zoomScaleNormal="100" workbookViewId="0">
      <selection activeCell="C3" sqref="C3:E3"/>
    </sheetView>
  </sheetViews>
  <sheetFormatPr defaultRowHeight="12.75"/>
  <cols>
    <col min="1" max="1" width="43.28515625" style="1" customWidth="1"/>
    <col min="2" max="2" width="7.140625" style="1" customWidth="1"/>
    <col min="3" max="3" width="8.28515625" style="2" customWidth="1"/>
    <col min="4" max="4" width="10.28515625" style="1" customWidth="1"/>
    <col min="5" max="5" width="10.7109375" style="22" customWidth="1"/>
    <col min="6" max="16384" width="9.140625" style="1"/>
  </cols>
  <sheetData>
    <row r="1" spans="1:5">
      <c r="C1" s="35" t="s">
        <v>60</v>
      </c>
      <c r="D1" s="35"/>
      <c r="E1" s="36"/>
    </row>
    <row r="2" spans="1:5">
      <c r="A2" s="17"/>
      <c r="C2" s="39" t="s">
        <v>23</v>
      </c>
      <c r="D2" s="39"/>
      <c r="E2" s="36"/>
    </row>
    <row r="3" spans="1:5" ht="33.75" customHeight="1">
      <c r="A3" s="3"/>
      <c r="B3" s="3"/>
      <c r="C3" s="39" t="s">
        <v>25</v>
      </c>
      <c r="D3" s="39"/>
      <c r="E3" s="40"/>
    </row>
    <row r="4" spans="1:5" ht="6.75" customHeight="1">
      <c r="A4" s="3"/>
      <c r="B4" s="3"/>
      <c r="C4" s="21"/>
      <c r="D4" s="21"/>
    </row>
    <row r="5" spans="1:5" ht="12.75" customHeight="1">
      <c r="A5" s="3"/>
      <c r="B5" s="3"/>
      <c r="C5" s="35" t="s">
        <v>66</v>
      </c>
      <c r="D5" s="35"/>
      <c r="E5" s="36"/>
    </row>
    <row r="6" spans="1:5" ht="12.75" customHeight="1">
      <c r="A6" s="3"/>
      <c r="B6" s="3"/>
      <c r="C6" s="17"/>
      <c r="D6" s="17"/>
    </row>
    <row r="7" spans="1:5" ht="18" customHeight="1">
      <c r="A7" s="38" t="s">
        <v>36</v>
      </c>
      <c r="B7" s="38"/>
      <c r="C7" s="38"/>
      <c r="D7" s="38"/>
    </row>
    <row r="8" spans="1:5" ht="30" customHeight="1">
      <c r="A8" s="37" t="s">
        <v>61</v>
      </c>
      <c r="B8" s="37"/>
      <c r="C8" s="37"/>
      <c r="D8" s="37"/>
    </row>
    <row r="9" spans="1:5" ht="18.75" customHeight="1">
      <c r="A9" s="4"/>
      <c r="B9" s="4"/>
    </row>
    <row r="10" spans="1:5" ht="21" customHeight="1">
      <c r="A10" s="31" t="s">
        <v>0</v>
      </c>
      <c r="B10" s="31" t="s">
        <v>1</v>
      </c>
      <c r="C10" s="31" t="s">
        <v>2</v>
      </c>
      <c r="D10" s="34" t="s">
        <v>57</v>
      </c>
      <c r="E10" s="30" t="s">
        <v>62</v>
      </c>
    </row>
    <row r="11" spans="1:5" ht="16.5" customHeight="1">
      <c r="A11" s="32"/>
      <c r="B11" s="32"/>
      <c r="C11" s="32"/>
      <c r="D11" s="34"/>
      <c r="E11" s="30"/>
    </row>
    <row r="12" spans="1:5" ht="16.5" customHeight="1">
      <c r="A12" s="33"/>
      <c r="B12" s="33"/>
      <c r="C12" s="33"/>
      <c r="D12" s="34"/>
      <c r="E12" s="30"/>
    </row>
    <row r="13" spans="1:5" s="7" customFormat="1" ht="12.75" customHeight="1">
      <c r="A13" s="5" t="s">
        <v>3</v>
      </c>
      <c r="B13" s="6" t="s">
        <v>4</v>
      </c>
      <c r="C13" s="6"/>
      <c r="D13" s="14">
        <f>SUM(D14:D18)</f>
        <v>12157.523999999999</v>
      </c>
      <c r="E13" s="14">
        <f>SUM(E14:E18)</f>
        <v>12552.52</v>
      </c>
    </row>
    <row r="14" spans="1:5" ht="25.5" customHeight="1">
      <c r="A14" s="8" t="s">
        <v>27</v>
      </c>
      <c r="B14" s="8"/>
      <c r="C14" s="9" t="s">
        <v>26</v>
      </c>
      <c r="D14" s="15">
        <v>50</v>
      </c>
      <c r="E14" s="23">
        <v>50</v>
      </c>
    </row>
    <row r="15" spans="1:5" ht="15" customHeight="1">
      <c r="A15" s="8" t="s">
        <v>5</v>
      </c>
      <c r="B15" s="8"/>
      <c r="C15" s="9" t="s">
        <v>6</v>
      </c>
      <c r="D15" s="15">
        <v>11737.523999999999</v>
      </c>
      <c r="E15" s="23">
        <v>12132.52</v>
      </c>
    </row>
    <row r="16" spans="1:5" ht="38.25" customHeight="1">
      <c r="A16" s="12" t="s">
        <v>56</v>
      </c>
      <c r="B16" s="12"/>
      <c r="C16" s="13" t="s">
        <v>55</v>
      </c>
      <c r="D16" s="15">
        <v>0</v>
      </c>
      <c r="E16" s="23">
        <v>0</v>
      </c>
    </row>
    <row r="17" spans="1:5" ht="12.75" customHeight="1">
      <c r="A17" s="12" t="s">
        <v>7</v>
      </c>
      <c r="B17" s="12"/>
      <c r="C17" s="13" t="s">
        <v>39</v>
      </c>
      <c r="D17" s="15">
        <v>100</v>
      </c>
      <c r="E17" s="23">
        <f t="shared" ref="E17" si="0">D17</f>
        <v>100</v>
      </c>
    </row>
    <row r="18" spans="1:5" ht="12.75" customHeight="1">
      <c r="A18" s="12" t="s">
        <v>31</v>
      </c>
      <c r="B18" s="12"/>
      <c r="C18" s="13" t="s">
        <v>40</v>
      </c>
      <c r="D18" s="15">
        <v>270</v>
      </c>
      <c r="E18" s="23">
        <v>270</v>
      </c>
    </row>
    <row r="19" spans="1:5" ht="12.75" customHeight="1">
      <c r="A19" s="5" t="s">
        <v>28</v>
      </c>
      <c r="B19" s="6" t="s">
        <v>29</v>
      </c>
      <c r="C19" s="9"/>
      <c r="D19" s="14">
        <f>D20</f>
        <v>271.60000000000002</v>
      </c>
      <c r="E19" s="14">
        <f>E20</f>
        <v>285.8</v>
      </c>
    </row>
    <row r="20" spans="1:5" s="7" customFormat="1" ht="15.75" customHeight="1">
      <c r="A20" s="8" t="s">
        <v>30</v>
      </c>
      <c r="B20" s="8"/>
      <c r="C20" s="9" t="s">
        <v>34</v>
      </c>
      <c r="D20" s="15">
        <v>271.60000000000002</v>
      </c>
      <c r="E20" s="27">
        <v>285.8</v>
      </c>
    </row>
    <row r="21" spans="1:5" ht="24" customHeight="1">
      <c r="A21" s="5" t="s">
        <v>8</v>
      </c>
      <c r="B21" s="6" t="s">
        <v>9</v>
      </c>
      <c r="C21" s="6"/>
      <c r="D21" s="14">
        <f>D22</f>
        <v>276</v>
      </c>
      <c r="E21" s="14">
        <f>E22</f>
        <v>276</v>
      </c>
    </row>
    <row r="22" spans="1:5" ht="37.5" customHeight="1">
      <c r="A22" s="20" t="s">
        <v>50</v>
      </c>
      <c r="B22" s="8"/>
      <c r="C22" s="9" t="s">
        <v>10</v>
      </c>
      <c r="D22" s="15">
        <v>276</v>
      </c>
      <c r="E22" s="23">
        <v>276</v>
      </c>
    </row>
    <row r="23" spans="1:5" ht="12.75" customHeight="1">
      <c r="A23" s="5" t="s">
        <v>11</v>
      </c>
      <c r="B23" s="6" t="s">
        <v>12</v>
      </c>
      <c r="C23" s="6"/>
      <c r="D23" s="14">
        <f>D24+D25</f>
        <v>2274.6999999999998</v>
      </c>
      <c r="E23" s="14">
        <f>E24+E25</f>
        <v>2265.9</v>
      </c>
    </row>
    <row r="24" spans="1:5" ht="12" customHeight="1">
      <c r="A24" s="8" t="s">
        <v>51</v>
      </c>
      <c r="B24" s="8"/>
      <c r="C24" s="9" t="s">
        <v>41</v>
      </c>
      <c r="D24" s="15">
        <v>1869.7</v>
      </c>
      <c r="E24" s="23">
        <v>1860.9</v>
      </c>
    </row>
    <row r="25" spans="1:5" ht="12" customHeight="1">
      <c r="A25" s="19" t="s">
        <v>49</v>
      </c>
      <c r="B25" s="8"/>
      <c r="C25" s="9" t="s">
        <v>48</v>
      </c>
      <c r="D25" s="15">
        <v>405</v>
      </c>
      <c r="E25" s="23">
        <v>405</v>
      </c>
    </row>
    <row r="26" spans="1:5" s="10" customFormat="1" ht="12.75" customHeight="1">
      <c r="A26" s="5" t="s">
        <v>13</v>
      </c>
      <c r="B26" s="6" t="s">
        <v>14</v>
      </c>
      <c r="C26" s="6"/>
      <c r="D26" s="14">
        <f>SUM(D27:D30)</f>
        <v>21823.13464</v>
      </c>
      <c r="E26" s="14">
        <f>SUM(E27:E30)</f>
        <v>48113.36</v>
      </c>
    </row>
    <row r="27" spans="1:5" ht="12.75" customHeight="1">
      <c r="A27" s="8" t="s">
        <v>24</v>
      </c>
      <c r="B27" s="8"/>
      <c r="C27" s="9" t="s">
        <v>15</v>
      </c>
      <c r="D27" s="15">
        <v>1620</v>
      </c>
      <c r="E27" s="23">
        <v>1576.3</v>
      </c>
    </row>
    <row r="28" spans="1:5" ht="14.25" customHeight="1">
      <c r="A28" s="8" t="s">
        <v>16</v>
      </c>
      <c r="B28" s="8"/>
      <c r="C28" s="9" t="s">
        <v>17</v>
      </c>
      <c r="D28" s="15">
        <v>7198.34</v>
      </c>
      <c r="E28" s="23">
        <v>32074.06</v>
      </c>
    </row>
    <row r="29" spans="1:5" ht="14.25" customHeight="1">
      <c r="A29" s="8" t="s">
        <v>32</v>
      </c>
      <c r="B29" s="8"/>
      <c r="C29" s="9" t="s">
        <v>33</v>
      </c>
      <c r="D29" s="15">
        <v>5171.7946400000001</v>
      </c>
      <c r="E29" s="23">
        <v>6355</v>
      </c>
    </row>
    <row r="30" spans="1:5" ht="14.25" customHeight="1">
      <c r="A30" s="8" t="s">
        <v>43</v>
      </c>
      <c r="B30" s="8"/>
      <c r="C30" s="9" t="s">
        <v>42</v>
      </c>
      <c r="D30" s="15">
        <v>7833</v>
      </c>
      <c r="E30" s="23">
        <v>8108</v>
      </c>
    </row>
    <row r="31" spans="1:5" ht="14.25" customHeight="1">
      <c r="A31" s="5" t="s">
        <v>53</v>
      </c>
      <c r="B31" s="6" t="s">
        <v>64</v>
      </c>
      <c r="C31" s="9"/>
      <c r="D31" s="14">
        <f>D33+D32</f>
        <v>170</v>
      </c>
      <c r="E31" s="14">
        <f>E33+E32</f>
        <v>170</v>
      </c>
    </row>
    <row r="32" spans="1:5" s="28" customFormat="1" ht="24.75" customHeight="1">
      <c r="A32" s="29" t="s">
        <v>65</v>
      </c>
      <c r="B32" s="6"/>
      <c r="C32" s="9" t="s">
        <v>63</v>
      </c>
      <c r="D32" s="15">
        <v>20</v>
      </c>
      <c r="E32" s="15">
        <v>20</v>
      </c>
    </row>
    <row r="33" spans="1:5" ht="14.25" customHeight="1">
      <c r="A33" s="8" t="s">
        <v>54</v>
      </c>
      <c r="B33" s="8"/>
      <c r="C33" s="9" t="s">
        <v>52</v>
      </c>
      <c r="D33" s="15">
        <v>150</v>
      </c>
      <c r="E33" s="23">
        <v>150</v>
      </c>
    </row>
    <row r="34" spans="1:5" ht="12.75" customHeight="1">
      <c r="A34" s="5" t="s">
        <v>18</v>
      </c>
      <c r="B34" s="6" t="s">
        <v>19</v>
      </c>
      <c r="C34" s="6"/>
      <c r="D34" s="14">
        <f>SUM(D35:D35)</f>
        <v>9542.4</v>
      </c>
      <c r="E34" s="14">
        <f>SUM(E35:E35)</f>
        <v>9742.4</v>
      </c>
    </row>
    <row r="35" spans="1:5" ht="12.75" customHeight="1">
      <c r="A35" s="8" t="s">
        <v>20</v>
      </c>
      <c r="B35" s="8"/>
      <c r="C35" s="9" t="s">
        <v>21</v>
      </c>
      <c r="D35" s="15">
        <v>9542.4</v>
      </c>
      <c r="E35" s="23">
        <v>9742.4</v>
      </c>
    </row>
    <row r="36" spans="1:5" ht="12.75" customHeight="1">
      <c r="A36" s="18" t="s">
        <v>37</v>
      </c>
      <c r="B36" s="5">
        <v>1000</v>
      </c>
      <c r="C36" s="9"/>
      <c r="D36" s="14">
        <f>D37+D38</f>
        <v>2126.3040000000001</v>
      </c>
      <c r="E36" s="14">
        <f>E37+E38</f>
        <v>1201.8</v>
      </c>
    </row>
    <row r="37" spans="1:5" ht="12.75" customHeight="1">
      <c r="A37" s="8" t="s">
        <v>38</v>
      </c>
      <c r="B37" s="8"/>
      <c r="C37" s="9" t="s">
        <v>45</v>
      </c>
      <c r="D37" s="15">
        <v>1200</v>
      </c>
      <c r="E37" s="23">
        <v>1200</v>
      </c>
    </row>
    <row r="38" spans="1:5" ht="12.75" customHeight="1">
      <c r="A38" s="8" t="s">
        <v>59</v>
      </c>
      <c r="B38" s="8"/>
      <c r="C38" s="9" t="s">
        <v>58</v>
      </c>
      <c r="D38" s="15">
        <v>926.30399999999997</v>
      </c>
      <c r="E38" s="23">
        <v>1.8</v>
      </c>
    </row>
    <row r="39" spans="1:5" ht="12.75" customHeight="1">
      <c r="A39" s="5" t="s">
        <v>47</v>
      </c>
      <c r="B39" s="6" t="s">
        <v>35</v>
      </c>
      <c r="C39" s="6"/>
      <c r="D39" s="14">
        <f>D40</f>
        <v>4525.3999999999996</v>
      </c>
      <c r="E39" s="14">
        <f>E40</f>
        <v>4673.3999999999996</v>
      </c>
    </row>
    <row r="40" spans="1:5" s="7" customFormat="1" ht="12.75" customHeight="1">
      <c r="A40" s="8" t="s">
        <v>44</v>
      </c>
      <c r="B40" s="8"/>
      <c r="C40" s="9" t="s">
        <v>46</v>
      </c>
      <c r="D40" s="15">
        <v>4525.3999999999996</v>
      </c>
      <c r="E40" s="27">
        <v>4673.3999999999996</v>
      </c>
    </row>
    <row r="41" spans="1:5">
      <c r="A41" s="11" t="s">
        <v>22</v>
      </c>
      <c r="B41" s="11"/>
      <c r="C41" s="6"/>
      <c r="D41" s="14">
        <f>D39+D36+D34+D26+D23+D21+D19+D13+D31</f>
        <v>53167.062639999989</v>
      </c>
      <c r="E41" s="14">
        <f>E39+E36+E34+E26+E23+E21+E19+E13+E31</f>
        <v>79281.180000000008</v>
      </c>
    </row>
    <row r="42" spans="1:5" ht="409.6" customHeight="1">
      <c r="C42" s="24"/>
      <c r="D42" s="25"/>
      <c r="E42" s="26"/>
    </row>
    <row r="43" spans="1:5">
      <c r="C43" s="24" t="s">
        <v>67</v>
      </c>
      <c r="D43" s="25">
        <v>1150.5</v>
      </c>
      <c r="E43" s="26">
        <v>2490</v>
      </c>
    </row>
    <row r="44" spans="1:5">
      <c r="C44" s="24"/>
      <c r="D44" s="25"/>
      <c r="E44" s="25"/>
    </row>
    <row r="45" spans="1:5">
      <c r="D45" s="22">
        <f>D41+D43</f>
        <v>54317.562639999989</v>
      </c>
      <c r="E45" s="22">
        <f>E41+E43</f>
        <v>81771.180000000008</v>
      </c>
    </row>
    <row r="46" spans="1:5">
      <c r="D46" s="16"/>
    </row>
    <row r="47" spans="1:5">
      <c r="C47" s="2" t="s">
        <v>69</v>
      </c>
      <c r="D47" s="16">
        <v>53256.24</v>
      </c>
      <c r="E47" s="22">
        <v>80117.279999999999</v>
      </c>
    </row>
    <row r="48" spans="1:5">
      <c r="C48" s="2" t="s">
        <v>68</v>
      </c>
      <c r="D48" s="22">
        <f>D47-D45</f>
        <v>-1061.3226399999912</v>
      </c>
      <c r="E48" s="22">
        <f>E47-E45</f>
        <v>-1653.9000000000087</v>
      </c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</sheetData>
  <mergeCells count="11">
    <mergeCell ref="C1:E1"/>
    <mergeCell ref="A8:D8"/>
    <mergeCell ref="A7:D7"/>
    <mergeCell ref="C5:E5"/>
    <mergeCell ref="C3:E3"/>
    <mergeCell ref="C2:E2"/>
    <mergeCell ref="E10:E12"/>
    <mergeCell ref="A10:A12"/>
    <mergeCell ref="B10:B12"/>
    <mergeCell ref="C10:C12"/>
    <mergeCell ref="D10:D12"/>
  </mergeCells>
  <phoneticPr fontId="0" type="noConversion"/>
  <pageMargins left="0.59055118110236227" right="0" top="0" bottom="0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МО "Гатчинский район"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dgp_072</cp:lastModifiedBy>
  <cp:lastPrinted>2020-09-23T12:42:45Z</cp:lastPrinted>
  <dcterms:created xsi:type="dcterms:W3CDTF">2005-07-27T12:36:10Z</dcterms:created>
  <dcterms:modified xsi:type="dcterms:W3CDTF">2020-10-06T12:46:36Z</dcterms:modified>
</cp:coreProperties>
</file>