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2" sheetId="1" r:id="rId1"/>
    <sheet name="2011" sheetId="2" r:id="rId2"/>
  </sheets>
  <definedNames>
    <definedName name="_xlnm.Print_Area" localSheetId="1">'2011'!$A$1:$F$134</definedName>
    <definedName name="_xlnm.Print_Area" localSheetId="0">'2012'!$A$1:$F$136</definedName>
  </definedNames>
  <calcPr fullCalcOnLoad="1"/>
</workbook>
</file>

<file path=xl/sharedStrings.xml><?xml version="1.0" encoding="utf-8"?>
<sst xmlns="http://schemas.openxmlformats.org/spreadsheetml/2006/main" count="973" uniqueCount="182">
  <si>
    <t>Наименование разделов и подразделов</t>
  </si>
  <si>
    <t>Раздел Подраздел</t>
  </si>
  <si>
    <t>Целевая  статья</t>
  </si>
  <si>
    <t>Вид расхода</t>
  </si>
  <si>
    <t>Общегосударственные вопросы</t>
  </si>
  <si>
    <t>0100</t>
  </si>
  <si>
    <t>000</t>
  </si>
  <si>
    <t>0104</t>
  </si>
  <si>
    <t>Центральный аппарат</t>
  </si>
  <si>
    <t>Коммунальное хозяйство</t>
  </si>
  <si>
    <t>0502</t>
  </si>
  <si>
    <t xml:space="preserve">Поддержка коммунального хозяйства </t>
  </si>
  <si>
    <t>Культура, кинематография и средства массовой информации</t>
  </si>
  <si>
    <t>0800</t>
  </si>
  <si>
    <t>0801</t>
  </si>
  <si>
    <t>Обеспечение деятельности подведомственных учреждений</t>
  </si>
  <si>
    <t>Библиотеки</t>
  </si>
  <si>
    <t>Образование</t>
  </si>
  <si>
    <t>006</t>
  </si>
  <si>
    <t>013</t>
  </si>
  <si>
    <t>014</t>
  </si>
  <si>
    <t>017</t>
  </si>
  <si>
    <t>Национальная безопасность и правоохранительная деятельность</t>
  </si>
  <si>
    <t>0300</t>
  </si>
  <si>
    <t>0310</t>
  </si>
  <si>
    <t>00</t>
  </si>
  <si>
    <t>Молодежная политика и оздоровление детей</t>
  </si>
  <si>
    <t>0707</t>
  </si>
  <si>
    <t>Руководство и управление в сфере установленных функций</t>
  </si>
  <si>
    <t>079</t>
  </si>
  <si>
    <t>Другие общегосударственные вопросы</t>
  </si>
  <si>
    <t>Национальная оборона</t>
  </si>
  <si>
    <t>0400</t>
  </si>
  <si>
    <t>0200</t>
  </si>
  <si>
    <t>Резервные фонды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</si>
  <si>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</si>
  <si>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</si>
  <si>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</si>
  <si>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Организационно-воспитательная работа с молодежью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</si>
  <si>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</si>
  <si>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Жилищно-коммунальное хозяйство</t>
  </si>
  <si>
    <t>001</t>
  </si>
  <si>
    <t>0309</t>
  </si>
  <si>
    <t>0500</t>
  </si>
  <si>
    <t>Реализация государственных функций, связанных с общегосударственным управлением</t>
  </si>
  <si>
    <t>0402</t>
  </si>
  <si>
    <t>Вопросы топливно-энергетического комплекса</t>
  </si>
  <si>
    <t>Жилищное хозяйство</t>
  </si>
  <si>
    <t>0501</t>
  </si>
  <si>
    <t>к решению Совета депутатов</t>
  </si>
  <si>
    <t>Дружногорского городского поселения</t>
  </si>
  <si>
    <t>0503</t>
  </si>
  <si>
    <t>итого</t>
  </si>
  <si>
    <t>0103</t>
  </si>
  <si>
    <t>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</si>
  <si>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</si>
  <si>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</si>
  <si>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</si>
  <si>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</si>
  <si>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</si>
  <si>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</si>
  <si>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</si>
  <si>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</si>
  <si>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приватизации и проведение предпродажной подготовки объектов приватизации</t>
  </si>
  <si>
    <t>002 29 00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</si>
  <si>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</si>
  <si>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</si>
  <si>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</si>
  <si>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правоохранительной деятельности и обороны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</si>
  <si>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</si>
  <si>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</si>
  <si>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Национальная  экономика</t>
  </si>
  <si>
    <t>Топливно – энергетический комплекс</t>
  </si>
  <si>
    <t>Мероприятия в топливно-энергетической области</t>
  </si>
  <si>
    <t>Субсидии юридическим лицам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</si>
  <si>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</si>
  <si>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</si>
  <si>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</si>
  <si>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</si>
  <si>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</si>
  <si>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</si>
  <si>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</si>
  <si>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</si>
  <si>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</si>
  <si>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</si>
  <si>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 </t>
  </si>
  <si>
    <t>Выполнение функций бюджетными учреждениями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</si>
  <si>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</si>
  <si>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</si>
  <si>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Иные межбюджетные трансферты</t>
  </si>
  <si>
    <t>0020000</t>
  </si>
  <si>
    <t>0021200</t>
  </si>
  <si>
    <t>500</t>
  </si>
  <si>
    <t>0020400</t>
  </si>
  <si>
    <t>0020800</t>
  </si>
  <si>
    <t>0700000</t>
  </si>
  <si>
    <t>0700500</t>
  </si>
  <si>
    <t>0022900</t>
  </si>
  <si>
    <t>0203</t>
  </si>
  <si>
    <t>0010000</t>
  </si>
  <si>
    <t>0013600</t>
  </si>
  <si>
    <t>2180000</t>
  </si>
  <si>
    <t>2180100</t>
  </si>
  <si>
    <t>2026700</t>
  </si>
  <si>
    <t>2480000</t>
  </si>
  <si>
    <t>2480100</t>
  </si>
  <si>
    <t>3500000</t>
  </si>
  <si>
    <t>3500100</t>
  </si>
  <si>
    <t>3500200</t>
  </si>
  <si>
    <t>3510000</t>
  </si>
  <si>
    <t>3510500</t>
  </si>
  <si>
    <t>6000000</t>
  </si>
  <si>
    <t>6000100</t>
  </si>
  <si>
    <t>6000200</t>
  </si>
  <si>
    <t>6000300</t>
  </si>
  <si>
    <t>6000400</t>
  </si>
  <si>
    <t>6000500</t>
  </si>
  <si>
    <t>5210600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</si>
  <si>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</si>
  <si>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0920331</t>
  </si>
  <si>
    <t>0920330</t>
  </si>
  <si>
    <t>Мероприятия в области жилищного хозяйства</t>
  </si>
  <si>
    <t>3500300</t>
  </si>
  <si>
    <t>4400000</t>
  </si>
  <si>
    <t>0900000</t>
  </si>
  <si>
    <t>0920000</t>
  </si>
  <si>
    <t>Выполнение других обязательств государства</t>
  </si>
  <si>
    <t>7952400</t>
  </si>
  <si>
    <t>Реализация дополнительных мероприятий, направленных на снижение напряженности на рынке труда субъектов РФ</t>
  </si>
  <si>
    <t>0401</t>
  </si>
  <si>
    <t>5100300</t>
  </si>
  <si>
    <t>0410</t>
  </si>
  <si>
    <t>3308200</t>
  </si>
  <si>
    <t>Информатика</t>
  </si>
  <si>
    <t>Реализация государственной политики занятости населения</t>
  </si>
  <si>
    <t>5100000</t>
  </si>
  <si>
    <t>7950000</t>
  </si>
  <si>
    <t>7954000</t>
  </si>
  <si>
    <t>Целевые программы муниципальных образований</t>
  </si>
  <si>
    <t xml:space="preserve">Муниципальная целевая программа
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
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</si>
  <si>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</si>
  <si>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</si>
  <si>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МП "Организация временных оплачиваемых мест для несовершеннолетних граждан в возрасте от 14 до 18 лет в МО Дружногорское городское поселение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</si>
  <si>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</si>
  <si>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</si>
  <si>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5210601</t>
  </si>
  <si>
    <t>Реализация прав граждан для участия в федеральных и региональных ЦП на получение субсидий на  для приобретения жилья</t>
  </si>
  <si>
    <t>5210602</t>
  </si>
  <si>
    <t>Регулирование тарифов на товары и услуги  организаций коммунального комплекса</t>
  </si>
  <si>
    <t>5210603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</si>
  <si>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</si>
  <si>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5210604</t>
  </si>
  <si>
    <t>Осуществление финансового контроля бюджетов МО городских и сельских поселений</t>
  </si>
  <si>
    <t>5210605</t>
  </si>
  <si>
    <t xml:space="preserve">Организация тепло-, газо-, водоснабжения населения и водоотведения, </t>
  </si>
  <si>
    <t>5210606</t>
  </si>
  <si>
    <t>Муниципальная целевая программа
«Развитие муниципальной службы в  Дружногорском городском поселении на 2011-2013годы"</t>
  </si>
  <si>
    <t>Муниципальная целевая программа
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</t>
  </si>
  <si>
    <t>Массовый спорт</t>
  </si>
  <si>
    <t>1100</t>
  </si>
  <si>
    <t>1102</t>
  </si>
  <si>
    <t>7953900</t>
  </si>
  <si>
    <t>Социальная политика</t>
  </si>
  <si>
    <t>Пенсионное обеспечение</t>
  </si>
  <si>
    <t>Доплаты к песиям,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</si>
  <si>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</si>
  <si>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</si>
  <si>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</si>
  <si>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0111</t>
  </si>
  <si>
    <t>0113</t>
  </si>
  <si>
    <t>Сумма (тысяч рублей) 2012 год</t>
  </si>
  <si>
    <t>Муниципальная целевая программа
«Социальное развитие села на 2011-2012 год в МО  Дружногорское городское поселение Гатчинского муниципального района Ленинградской области"</t>
  </si>
  <si>
    <t>Мероприятия в области здравоохранения, спорта и физической культуры, туризма</t>
  </si>
  <si>
    <t>5129700</t>
  </si>
  <si>
    <t>Приложение № 6.1</t>
  </si>
  <si>
    <t>Распределение бюджетных ассигнований  по разделам, подразделам, целевым статьям и видам расходов классификации расходов бюджета Дружногорского городского поселенияна 2012 год</t>
  </si>
  <si>
    <t>№ 71   от  21 декабря  2011 года</t>
  </si>
  <si>
    <t>№ 71   от 21 декабря  2011 года</t>
  </si>
  <si>
    <t>Осуществление полномочия контрольно-счетного органа Дружногорского городского поселения</t>
  </si>
  <si>
    <t>Другие вопросы в области жилищно-коммунального хозяйства</t>
  </si>
  <si>
    <t>0505</t>
  </si>
  <si>
    <t>0029900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</si>
</sst>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#,##0.0"/>
    <numFmt numFmtId="185" formatCode="?"/>
  </numFmts>
  <fonts count="1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72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85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view="pageBreakPreview" zoomScaleSheetLayoutView="100" workbookViewId="0" topLeftCell="A115">
      <selection activeCell="F124" sqref="F124"/>
    </sheetView>
  </sheetViews>
  <sheetFormatPr defaultColWidth="9.140625" defaultRowHeight="12.75"/>
  <cols>
    <col min="1" max="1" width="6.28125" style="0" customWidth="1"/>
    <col min="2" max="2" width="57.00390625" style="0" customWidth="1"/>
    <col min="3" max="3" width="8.28125" style="0" customWidth="1"/>
    <col min="4" max="4" width="9.8515625" style="0" bestFit="1" customWidth="1"/>
    <col min="5" max="5" width="7.7109375" style="0" customWidth="1"/>
    <col min="6" max="6" width="10.8515625" style="0" customWidth="1"/>
  </cols>
  <sheetData>
    <row r="1" spans="1:11" ht="15.75">
      <c r="A1" s="27"/>
      <c r="B1" s="28"/>
      <c r="C1" s="82" t="s">
        <v>174</v>
      </c>
      <c r="D1" s="82"/>
      <c r="E1" s="82"/>
      <c r="F1" s="29"/>
      <c r="G1" s="23"/>
      <c r="H1" s="24"/>
      <c r="I1" s="24"/>
      <c r="J1" s="24"/>
      <c r="K1" s="23"/>
    </row>
    <row r="2" spans="1:11" ht="15.75">
      <c r="A2" s="27"/>
      <c r="B2" s="30"/>
      <c r="C2" s="83" t="s">
        <v>49</v>
      </c>
      <c r="D2" s="83"/>
      <c r="E2" s="83"/>
      <c r="F2" s="29"/>
      <c r="G2" s="23"/>
      <c r="H2" s="24"/>
      <c r="I2" s="24"/>
      <c r="J2" s="24"/>
      <c r="K2" s="23"/>
    </row>
    <row r="3" spans="1:11" ht="15.75">
      <c r="A3" s="27"/>
      <c r="B3" s="30"/>
      <c r="C3" s="83" t="s">
        <v>50</v>
      </c>
      <c r="D3" s="83"/>
      <c r="E3" s="83"/>
      <c r="F3" s="83"/>
      <c r="G3" s="23"/>
      <c r="H3" s="24"/>
      <c r="I3" s="24"/>
      <c r="J3" s="24"/>
      <c r="K3" s="23"/>
    </row>
    <row r="4" spans="1:11" ht="15.75">
      <c r="A4" s="27"/>
      <c r="B4" s="30"/>
      <c r="C4" s="84" t="s">
        <v>177</v>
      </c>
      <c r="D4" s="84"/>
      <c r="E4" s="84"/>
      <c r="F4" s="85"/>
      <c r="G4" s="85"/>
      <c r="H4" s="85"/>
      <c r="I4" s="85"/>
      <c r="J4" s="85"/>
      <c r="K4" s="85"/>
    </row>
    <row r="5" spans="1:11" ht="51.75" customHeight="1">
      <c r="A5" s="80" t="s">
        <v>175</v>
      </c>
      <c r="B5" s="81"/>
      <c r="C5" s="81"/>
      <c r="D5" s="81"/>
      <c r="E5" s="81"/>
      <c r="F5" s="81"/>
      <c r="G5" s="1"/>
      <c r="H5" s="11"/>
      <c r="I5" s="11"/>
      <c r="J5" s="11"/>
      <c r="K5" s="1"/>
    </row>
    <row r="6" spans="1:11" ht="18.75">
      <c r="A6" s="31"/>
      <c r="B6" s="28"/>
      <c r="C6" s="32"/>
      <c r="D6" s="32"/>
      <c r="E6" s="32"/>
      <c r="F6" s="33"/>
      <c r="G6" s="1"/>
      <c r="H6" s="11"/>
      <c r="I6" s="11"/>
      <c r="J6" s="11"/>
      <c r="K6" s="1"/>
    </row>
    <row r="7" spans="1:11" ht="51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6" t="s">
        <v>170</v>
      </c>
      <c r="G7" s="1"/>
      <c r="H7" s="11"/>
      <c r="I7" s="11"/>
      <c r="J7" s="11"/>
      <c r="K7" s="1"/>
    </row>
    <row r="8" spans="1:11" ht="24.75" customHeight="1">
      <c r="A8" s="37"/>
      <c r="B8" s="20" t="s">
        <v>4</v>
      </c>
      <c r="C8" s="21" t="s">
        <v>5</v>
      </c>
      <c r="D8" s="21"/>
      <c r="E8" s="21"/>
      <c r="F8" s="22">
        <f>F9+F13+F33+F37</f>
        <v>6960.299999999999</v>
      </c>
      <c r="G8" s="6"/>
      <c r="H8" s="12"/>
      <c r="I8" s="12"/>
      <c r="J8" s="13"/>
      <c r="K8" s="4"/>
    </row>
    <row r="9" spans="1:11" ht="52.5" customHeight="1">
      <c r="A9" s="37"/>
      <c r="B9" s="38" t="s">
        <v>55</v>
      </c>
      <c r="C9" s="39" t="s">
        <v>53</v>
      </c>
      <c r="D9" s="39" t="s">
        <v>54</v>
      </c>
      <c r="E9" s="39" t="s">
        <v>6</v>
      </c>
      <c r="F9" s="40">
        <f>F10</f>
        <v>380</v>
      </c>
      <c r="G9" s="7"/>
      <c r="H9" s="14"/>
      <c r="I9" s="14"/>
      <c r="J9" s="13"/>
      <c r="K9" s="4"/>
    </row>
    <row r="10" spans="1:11" ht="48.75" customHeight="1">
      <c r="A10" s="37"/>
      <c r="B10" s="38" t="s">
        <v>56</v>
      </c>
      <c r="C10" s="39" t="s">
        <v>53</v>
      </c>
      <c r="D10" s="39" t="s">
        <v>90</v>
      </c>
      <c r="E10" s="39" t="s">
        <v>6</v>
      </c>
      <c r="F10" s="40">
        <f>F11</f>
        <v>380</v>
      </c>
      <c r="G10" s="7"/>
      <c r="H10" s="14"/>
      <c r="I10" s="14"/>
      <c r="J10" s="13"/>
      <c r="K10" s="4"/>
    </row>
    <row r="11" spans="1:11" ht="24" customHeight="1">
      <c r="A11" s="37"/>
      <c r="B11" s="38" t="s">
        <v>57</v>
      </c>
      <c r="C11" s="39" t="s">
        <v>53</v>
      </c>
      <c r="D11" s="39" t="s">
        <v>91</v>
      </c>
      <c r="E11" s="39" t="s">
        <v>6</v>
      </c>
      <c r="F11" s="40">
        <f>F12</f>
        <v>380</v>
      </c>
      <c r="G11" s="7"/>
      <c r="H11" s="14"/>
      <c r="I11" s="14"/>
      <c r="J11" s="13"/>
      <c r="K11" s="4"/>
    </row>
    <row r="12" spans="1:11" ht="19.5" customHeight="1">
      <c r="A12" s="37"/>
      <c r="B12" s="38" t="s">
        <v>58</v>
      </c>
      <c r="C12" s="39" t="s">
        <v>53</v>
      </c>
      <c r="D12" s="39" t="s">
        <v>91</v>
      </c>
      <c r="E12" s="39" t="s">
        <v>92</v>
      </c>
      <c r="F12" s="40">
        <v>380</v>
      </c>
      <c r="G12" s="3"/>
      <c r="H12" s="2"/>
      <c r="I12" s="2"/>
      <c r="J12" s="15"/>
      <c r="K12" s="4"/>
    </row>
    <row r="13" spans="1:11" ht="42" customHeight="1">
      <c r="A13" s="37"/>
      <c r="B13" s="38" t="s">
        <v>59</v>
      </c>
      <c r="C13" s="39" t="s">
        <v>7</v>
      </c>
      <c r="D13" s="39" t="s">
        <v>54</v>
      </c>
      <c r="E13" s="39" t="s">
        <v>6</v>
      </c>
      <c r="F13" s="40">
        <f>F14</f>
        <v>6190.299999999999</v>
      </c>
      <c r="G13" s="7"/>
      <c r="H13" s="14"/>
      <c r="I13" s="14"/>
      <c r="J13" s="13"/>
      <c r="K13" s="4"/>
    </row>
    <row r="14" spans="1:11" ht="45.75" customHeight="1">
      <c r="A14" s="37"/>
      <c r="B14" s="38" t="s">
        <v>56</v>
      </c>
      <c r="C14" s="39" t="s">
        <v>7</v>
      </c>
      <c r="D14" s="39" t="s">
        <v>90</v>
      </c>
      <c r="E14" s="39" t="s">
        <v>6</v>
      </c>
      <c r="F14" s="40">
        <f>F15+F17+F19</f>
        <v>6190.299999999999</v>
      </c>
      <c r="G14" s="7"/>
      <c r="H14" s="14"/>
      <c r="I14" s="14"/>
      <c r="J14" s="13"/>
      <c r="K14" s="4"/>
    </row>
    <row r="15" spans="1:11" ht="20.25" customHeight="1">
      <c r="A15" s="37"/>
      <c r="B15" s="38" t="s">
        <v>8</v>
      </c>
      <c r="C15" s="39" t="s">
        <v>7</v>
      </c>
      <c r="D15" s="39" t="s">
        <v>93</v>
      </c>
      <c r="E15" s="39" t="s">
        <v>6</v>
      </c>
      <c r="F15" s="40">
        <f>F16</f>
        <v>4948.4</v>
      </c>
      <c r="G15" s="7"/>
      <c r="H15" s="14"/>
      <c r="I15" s="14"/>
      <c r="J15" s="13"/>
      <c r="K15" s="4"/>
    </row>
    <row r="16" spans="1:11" ht="21" customHeight="1">
      <c r="A16" s="37"/>
      <c r="B16" s="38" t="s">
        <v>58</v>
      </c>
      <c r="C16" s="39" t="s">
        <v>7</v>
      </c>
      <c r="D16" s="39" t="s">
        <v>93</v>
      </c>
      <c r="E16" s="39" t="s">
        <v>92</v>
      </c>
      <c r="F16" s="40">
        <v>4948.4</v>
      </c>
      <c r="G16" s="14"/>
      <c r="H16" s="14"/>
      <c r="I16" s="14"/>
      <c r="J16" s="13"/>
      <c r="K16" s="4"/>
    </row>
    <row r="17" spans="1:11" ht="33.75" customHeight="1">
      <c r="A17" s="37"/>
      <c r="B17" s="38" t="s">
        <v>60</v>
      </c>
      <c r="C17" s="39" t="s">
        <v>7</v>
      </c>
      <c r="D17" s="39" t="s">
        <v>94</v>
      </c>
      <c r="E17" s="39" t="s">
        <v>6</v>
      </c>
      <c r="F17" s="40">
        <f>F18</f>
        <v>1000</v>
      </c>
      <c r="G17" s="7"/>
      <c r="H17" s="14"/>
      <c r="I17" s="14"/>
      <c r="J17" s="13"/>
      <c r="K17" s="4"/>
    </row>
    <row r="18" spans="1:11" ht="21.75" customHeight="1">
      <c r="A18" s="37"/>
      <c r="B18" s="38" t="s">
        <v>58</v>
      </c>
      <c r="C18" s="39" t="s">
        <v>7</v>
      </c>
      <c r="D18" s="39" t="s">
        <v>94</v>
      </c>
      <c r="E18" s="39" t="s">
        <v>92</v>
      </c>
      <c r="F18" s="40">
        <v>1000</v>
      </c>
      <c r="G18" s="3"/>
      <c r="H18" s="2"/>
      <c r="I18" s="2"/>
      <c r="J18" s="15"/>
      <c r="K18" s="4"/>
    </row>
    <row r="19" spans="1:11" ht="81" customHeight="1">
      <c r="A19" s="37"/>
      <c r="B19" s="63" t="s">
        <v>143</v>
      </c>
      <c r="C19" s="39" t="s">
        <v>7</v>
      </c>
      <c r="D19" s="39" t="s">
        <v>117</v>
      </c>
      <c r="E19" s="39" t="s">
        <v>6</v>
      </c>
      <c r="F19" s="40">
        <f>F20</f>
        <v>241.9</v>
      </c>
      <c r="G19" s="3"/>
      <c r="H19" s="2"/>
      <c r="I19" s="2"/>
      <c r="J19" s="15"/>
      <c r="K19" s="4"/>
    </row>
    <row r="20" spans="1:11" ht="22.5" customHeight="1">
      <c r="A20" s="37"/>
      <c r="B20" s="64" t="s">
        <v>89</v>
      </c>
      <c r="C20" s="39" t="s">
        <v>7</v>
      </c>
      <c r="D20" s="39" t="s">
        <v>117</v>
      </c>
      <c r="E20" s="39" t="s">
        <v>21</v>
      </c>
      <c r="F20" s="40">
        <f>F21+F23+F25+F27+F29+F31</f>
        <v>241.9</v>
      </c>
      <c r="G20" s="3"/>
      <c r="H20" s="2"/>
      <c r="I20" s="2"/>
      <c r="J20" s="15"/>
      <c r="K20" s="4"/>
    </row>
    <row r="21" spans="1:11" ht="21.75" customHeight="1">
      <c r="A21" s="37"/>
      <c r="B21" s="64" t="s">
        <v>144</v>
      </c>
      <c r="C21" s="39" t="s">
        <v>7</v>
      </c>
      <c r="D21" s="39" t="s">
        <v>145</v>
      </c>
      <c r="E21" s="39" t="s">
        <v>6</v>
      </c>
      <c r="F21" s="40">
        <f>F22</f>
        <v>65.7</v>
      </c>
      <c r="G21" s="3"/>
      <c r="H21" s="2"/>
      <c r="I21" s="2"/>
      <c r="J21" s="15"/>
      <c r="K21" s="4"/>
    </row>
    <row r="22" spans="1:11" ht="23.25" customHeight="1">
      <c r="A22" s="37"/>
      <c r="B22" s="64" t="s">
        <v>89</v>
      </c>
      <c r="C22" s="39" t="s">
        <v>7</v>
      </c>
      <c r="D22" s="39" t="s">
        <v>145</v>
      </c>
      <c r="E22" s="39" t="s">
        <v>21</v>
      </c>
      <c r="F22" s="40">
        <v>65.7</v>
      </c>
      <c r="G22" s="3"/>
      <c r="H22" s="2"/>
      <c r="I22" s="2"/>
      <c r="J22" s="15"/>
      <c r="K22" s="4"/>
    </row>
    <row r="23" spans="1:11" ht="28.5" customHeight="1">
      <c r="A23" s="37"/>
      <c r="B23" s="64" t="s">
        <v>146</v>
      </c>
      <c r="C23" s="39" t="s">
        <v>7</v>
      </c>
      <c r="D23" s="39" t="s">
        <v>147</v>
      </c>
      <c r="E23" s="39" t="s">
        <v>6</v>
      </c>
      <c r="F23" s="40">
        <f>F24</f>
        <v>27.6</v>
      </c>
      <c r="G23" s="3"/>
      <c r="H23" s="2"/>
      <c r="I23" s="2"/>
      <c r="J23" s="15"/>
      <c r="K23" s="4"/>
    </row>
    <row r="24" spans="1:11" ht="24.75" customHeight="1">
      <c r="A24" s="37"/>
      <c r="B24" s="64" t="s">
        <v>89</v>
      </c>
      <c r="C24" s="39" t="s">
        <v>7</v>
      </c>
      <c r="D24" s="39" t="s">
        <v>147</v>
      </c>
      <c r="E24" s="39" t="s">
        <v>21</v>
      </c>
      <c r="F24" s="40">
        <v>27.6</v>
      </c>
      <c r="G24" s="3"/>
      <c r="H24" s="2"/>
      <c r="I24" s="2"/>
      <c r="J24" s="15"/>
      <c r="K24" s="4"/>
    </row>
    <row r="25" spans="1:11" ht="28.5" customHeight="1">
      <c r="A25" s="37"/>
      <c r="B25" s="64" t="s">
        <v>148</v>
      </c>
      <c r="C25" s="39" t="s">
        <v>7</v>
      </c>
      <c r="D25" s="39" t="s">
        <v>149</v>
      </c>
      <c r="E25" s="39" t="s">
        <v>6</v>
      </c>
      <c r="F25" s="40">
        <f>F26</f>
        <v>24</v>
      </c>
      <c r="G25" s="3"/>
      <c r="H25" s="2"/>
      <c r="I25" s="2"/>
      <c r="J25" s="15"/>
      <c r="K25" s="4"/>
    </row>
    <row r="26" spans="1:11" ht="25.5" customHeight="1">
      <c r="A26" s="37"/>
      <c r="B26" s="64" t="s">
        <v>89</v>
      </c>
      <c r="C26" s="39" t="s">
        <v>7</v>
      </c>
      <c r="D26" s="39" t="s">
        <v>149</v>
      </c>
      <c r="E26" s="39" t="s">
        <v>21</v>
      </c>
      <c r="F26" s="40">
        <v>24</v>
      </c>
      <c r="G26" s="3"/>
      <c r="H26" s="2"/>
      <c r="I26" s="2"/>
      <c r="J26" s="15"/>
      <c r="K26" s="4"/>
    </row>
    <row r="27" spans="1:11" ht="32.25" customHeight="1">
      <c r="A27" s="37"/>
      <c r="B27" s="64" t="s">
        <v>150</v>
      </c>
      <c r="C27" s="39" t="s">
        <v>7</v>
      </c>
      <c r="D27" s="39" t="s">
        <v>151</v>
      </c>
      <c r="E27" s="39" t="s">
        <v>6</v>
      </c>
      <c r="F27" s="40">
        <f>F28</f>
        <v>43.6</v>
      </c>
      <c r="G27" s="3"/>
      <c r="H27" s="2"/>
      <c r="I27" s="2"/>
      <c r="J27" s="15"/>
      <c r="K27" s="4"/>
    </row>
    <row r="28" spans="1:11" ht="25.5" customHeight="1">
      <c r="A28" s="37"/>
      <c r="B28" s="64" t="s">
        <v>89</v>
      </c>
      <c r="C28" s="39" t="s">
        <v>7</v>
      </c>
      <c r="D28" s="39" t="s">
        <v>151</v>
      </c>
      <c r="E28" s="39" t="s">
        <v>21</v>
      </c>
      <c r="F28" s="40">
        <v>43.6</v>
      </c>
      <c r="G28" s="3"/>
      <c r="H28" s="2"/>
      <c r="I28" s="2"/>
      <c r="J28" s="15"/>
      <c r="K28" s="4"/>
    </row>
    <row r="29" spans="1:11" ht="25.5" customHeight="1">
      <c r="A29" s="37"/>
      <c r="B29" s="64" t="s">
        <v>178</v>
      </c>
      <c r="C29" s="39" t="s">
        <v>7</v>
      </c>
      <c r="D29" s="39" t="s">
        <v>153</v>
      </c>
      <c r="E29" s="39" t="s">
        <v>6</v>
      </c>
      <c r="F29" s="40">
        <f>F30</f>
        <v>33</v>
      </c>
      <c r="G29" s="3"/>
      <c r="H29" s="2"/>
      <c r="I29" s="2"/>
      <c r="J29" s="15"/>
      <c r="K29" s="4"/>
    </row>
    <row r="30" spans="1:11" ht="25.5" customHeight="1">
      <c r="A30" s="37"/>
      <c r="B30" s="64" t="s">
        <v>89</v>
      </c>
      <c r="C30" s="39" t="s">
        <v>7</v>
      </c>
      <c r="D30" s="39" t="s">
        <v>153</v>
      </c>
      <c r="E30" s="39" t="s">
        <v>21</v>
      </c>
      <c r="F30" s="40">
        <v>33</v>
      </c>
      <c r="G30" s="3"/>
      <c r="H30" s="2"/>
      <c r="I30" s="2"/>
      <c r="J30" s="15"/>
      <c r="K30" s="4"/>
    </row>
    <row r="31" spans="1:11" ht="25.5" customHeight="1">
      <c r="A31" s="37"/>
      <c r="B31" s="64" t="s">
        <v>154</v>
      </c>
      <c r="C31" s="39" t="s">
        <v>7</v>
      </c>
      <c r="D31" s="39" t="s">
        <v>155</v>
      </c>
      <c r="E31" s="39" t="s">
        <v>6</v>
      </c>
      <c r="F31" s="40">
        <f>F32</f>
        <v>48</v>
      </c>
      <c r="G31" s="3"/>
      <c r="H31" s="2"/>
      <c r="I31" s="2"/>
      <c r="J31" s="15"/>
      <c r="K31" s="4"/>
    </row>
    <row r="32" spans="1:11" ht="25.5" customHeight="1">
      <c r="A32" s="37"/>
      <c r="B32" s="64" t="s">
        <v>89</v>
      </c>
      <c r="C32" s="39" t="s">
        <v>7</v>
      </c>
      <c r="D32" s="39" t="s">
        <v>155</v>
      </c>
      <c r="E32" s="39" t="s">
        <v>21</v>
      </c>
      <c r="F32" s="40">
        <v>48</v>
      </c>
      <c r="G32" s="3"/>
      <c r="H32" s="2"/>
      <c r="I32" s="2"/>
      <c r="J32" s="15"/>
      <c r="K32" s="4"/>
    </row>
    <row r="33" spans="1:11" ht="25.5" customHeight="1">
      <c r="A33" s="37"/>
      <c r="B33" s="38" t="s">
        <v>34</v>
      </c>
      <c r="C33" s="39" t="s">
        <v>168</v>
      </c>
      <c r="D33" s="39" t="s">
        <v>54</v>
      </c>
      <c r="E33" s="39" t="s">
        <v>6</v>
      </c>
      <c r="F33" s="40">
        <f>F34</f>
        <v>100</v>
      </c>
      <c r="G33" s="3"/>
      <c r="H33" s="2"/>
      <c r="I33" s="2"/>
      <c r="J33" s="15"/>
      <c r="K33" s="4"/>
    </row>
    <row r="34" spans="1:11" ht="25.5" customHeight="1">
      <c r="A34" s="37"/>
      <c r="B34" s="38" t="s">
        <v>34</v>
      </c>
      <c r="C34" s="39" t="s">
        <v>168</v>
      </c>
      <c r="D34" s="39" t="s">
        <v>95</v>
      </c>
      <c r="E34" s="39" t="s">
        <v>6</v>
      </c>
      <c r="F34" s="40">
        <f>F35</f>
        <v>100</v>
      </c>
      <c r="G34" s="3"/>
      <c r="H34" s="2"/>
      <c r="I34" s="2"/>
      <c r="J34" s="15"/>
      <c r="K34" s="4"/>
    </row>
    <row r="35" spans="1:11" ht="25.5" customHeight="1">
      <c r="A35" s="37"/>
      <c r="B35" s="38" t="s">
        <v>61</v>
      </c>
      <c r="C35" s="39" t="s">
        <v>168</v>
      </c>
      <c r="D35" s="39" t="s">
        <v>96</v>
      </c>
      <c r="E35" s="39" t="s">
        <v>25</v>
      </c>
      <c r="F35" s="40">
        <f>F36</f>
        <v>100</v>
      </c>
      <c r="G35" s="3"/>
      <c r="H35" s="2"/>
      <c r="I35" s="2"/>
      <c r="J35" s="15"/>
      <c r="K35" s="4"/>
    </row>
    <row r="36" spans="1:11" ht="25.5" customHeight="1">
      <c r="A36" s="37"/>
      <c r="B36" s="38" t="s">
        <v>62</v>
      </c>
      <c r="C36" s="39" t="s">
        <v>168</v>
      </c>
      <c r="D36" s="39" t="s">
        <v>96</v>
      </c>
      <c r="E36" s="39" t="s">
        <v>19</v>
      </c>
      <c r="F36" s="40">
        <v>100</v>
      </c>
      <c r="G36" s="3"/>
      <c r="H36" s="2"/>
      <c r="I36" s="2"/>
      <c r="J36" s="15"/>
      <c r="K36" s="4"/>
    </row>
    <row r="37" spans="1:11" ht="32.25" customHeight="1">
      <c r="A37" s="37"/>
      <c r="B37" s="38" t="s">
        <v>30</v>
      </c>
      <c r="C37" s="39" t="s">
        <v>169</v>
      </c>
      <c r="D37" s="39" t="s">
        <v>54</v>
      </c>
      <c r="E37" s="39" t="s">
        <v>6</v>
      </c>
      <c r="F37" s="40">
        <f>F38+F41+F49</f>
        <v>290</v>
      </c>
      <c r="G37" s="3"/>
      <c r="H37" s="2"/>
      <c r="I37" s="2"/>
      <c r="J37" s="15"/>
      <c r="K37" s="4"/>
    </row>
    <row r="38" spans="1:11" ht="38.25" customHeight="1">
      <c r="A38" s="41"/>
      <c r="B38" s="38" t="s">
        <v>56</v>
      </c>
      <c r="C38" s="42" t="s">
        <v>169</v>
      </c>
      <c r="D38" s="39" t="s">
        <v>90</v>
      </c>
      <c r="E38" s="39" t="s">
        <v>6</v>
      </c>
      <c r="F38" s="40">
        <f>F39</f>
        <v>70</v>
      </c>
      <c r="G38" s="8"/>
      <c r="H38" s="16"/>
      <c r="I38" s="16"/>
      <c r="J38" s="16"/>
      <c r="K38" s="4"/>
    </row>
    <row r="39" spans="1:11" ht="32.25" customHeight="1">
      <c r="A39" s="37"/>
      <c r="B39" s="38" t="s">
        <v>63</v>
      </c>
      <c r="C39" s="42" t="s">
        <v>169</v>
      </c>
      <c r="D39" s="39" t="s">
        <v>64</v>
      </c>
      <c r="E39" s="39" t="s">
        <v>25</v>
      </c>
      <c r="F39" s="40">
        <f>F40</f>
        <v>70</v>
      </c>
      <c r="G39" s="8"/>
      <c r="H39" s="16"/>
      <c r="I39" s="16"/>
      <c r="J39" s="16"/>
      <c r="K39" s="4"/>
    </row>
    <row r="40" spans="1:11" ht="21.75" customHeight="1">
      <c r="A40" s="37"/>
      <c r="B40" s="38" t="s">
        <v>58</v>
      </c>
      <c r="C40" s="39" t="s">
        <v>169</v>
      </c>
      <c r="D40" s="39" t="s">
        <v>97</v>
      </c>
      <c r="E40" s="39" t="s">
        <v>92</v>
      </c>
      <c r="F40" s="40">
        <v>70</v>
      </c>
      <c r="G40" s="3"/>
      <c r="H40" s="2"/>
      <c r="I40" s="2"/>
      <c r="J40" s="15"/>
      <c r="K40" s="4"/>
    </row>
    <row r="41" spans="1:11" ht="32.25" customHeight="1">
      <c r="A41" s="37"/>
      <c r="B41" s="43" t="s">
        <v>39</v>
      </c>
      <c r="C41" s="44" t="s">
        <v>169</v>
      </c>
      <c r="D41" s="39" t="s">
        <v>124</v>
      </c>
      <c r="E41" s="39" t="s">
        <v>6</v>
      </c>
      <c r="F41" s="40">
        <f>F44+F42</f>
        <v>200</v>
      </c>
      <c r="G41" s="3"/>
      <c r="H41" s="2"/>
      <c r="I41" s="2"/>
      <c r="J41" s="15"/>
      <c r="K41" s="4"/>
    </row>
    <row r="42" spans="1:11" ht="32.25" customHeight="1">
      <c r="A42" s="37"/>
      <c r="B42" s="43" t="s">
        <v>141</v>
      </c>
      <c r="C42" s="44" t="s">
        <v>169</v>
      </c>
      <c r="D42" s="39" t="s">
        <v>140</v>
      </c>
      <c r="E42" s="39" t="s">
        <v>6</v>
      </c>
      <c r="F42" s="40">
        <f>F43</f>
        <v>30</v>
      </c>
      <c r="G42" s="3"/>
      <c r="H42" s="2"/>
      <c r="I42" s="2"/>
      <c r="J42" s="15"/>
      <c r="K42" s="4"/>
    </row>
    <row r="43" spans="1:11" ht="29.25" customHeight="1">
      <c r="A43" s="37"/>
      <c r="B43" s="38" t="s">
        <v>58</v>
      </c>
      <c r="C43" s="44" t="s">
        <v>169</v>
      </c>
      <c r="D43" s="39" t="s">
        <v>140</v>
      </c>
      <c r="E43" s="39" t="s">
        <v>92</v>
      </c>
      <c r="F43" s="40">
        <v>30</v>
      </c>
      <c r="G43" s="3"/>
      <c r="H43" s="2"/>
      <c r="I43" s="2"/>
      <c r="J43" s="15"/>
      <c r="K43" s="4"/>
    </row>
    <row r="44" spans="1:11" ht="29.25" customHeight="1">
      <c r="A44" s="37"/>
      <c r="B44" s="43" t="s">
        <v>44</v>
      </c>
      <c r="C44" s="44" t="s">
        <v>169</v>
      </c>
      <c r="D44" s="39" t="s">
        <v>125</v>
      </c>
      <c r="E44" s="39" t="s">
        <v>6</v>
      </c>
      <c r="F44" s="40">
        <f>F45+F47</f>
        <v>170</v>
      </c>
      <c r="G44" s="3"/>
      <c r="H44" s="2"/>
      <c r="I44" s="2"/>
      <c r="J44" s="15"/>
      <c r="K44" s="4"/>
    </row>
    <row r="45" spans="1:11" ht="22.5" customHeight="1">
      <c r="A45" s="37"/>
      <c r="B45" s="45" t="s">
        <v>126</v>
      </c>
      <c r="C45" s="44" t="s">
        <v>169</v>
      </c>
      <c r="D45" s="39" t="s">
        <v>120</v>
      </c>
      <c r="E45" s="39" t="s">
        <v>6</v>
      </c>
      <c r="F45" s="40">
        <f>F46</f>
        <v>150</v>
      </c>
      <c r="G45" s="3"/>
      <c r="H45" s="2"/>
      <c r="I45" s="2"/>
      <c r="J45" s="15"/>
      <c r="K45" s="4"/>
    </row>
    <row r="46" spans="1:11" ht="22.5" customHeight="1">
      <c r="A46" s="37"/>
      <c r="B46" s="38" t="s">
        <v>58</v>
      </c>
      <c r="C46" s="44" t="s">
        <v>169</v>
      </c>
      <c r="D46" s="39" t="s">
        <v>120</v>
      </c>
      <c r="E46" s="39" t="s">
        <v>92</v>
      </c>
      <c r="F46" s="40">
        <v>150</v>
      </c>
      <c r="G46" s="3"/>
      <c r="H46" s="2"/>
      <c r="I46" s="2"/>
      <c r="J46" s="15"/>
      <c r="K46" s="4"/>
    </row>
    <row r="47" spans="1:11" ht="42" customHeight="1">
      <c r="A47" s="37"/>
      <c r="B47" s="38" t="s">
        <v>118</v>
      </c>
      <c r="C47" s="39" t="s">
        <v>169</v>
      </c>
      <c r="D47" s="39" t="s">
        <v>119</v>
      </c>
      <c r="E47" s="39" t="s">
        <v>6</v>
      </c>
      <c r="F47" s="40">
        <f>F48</f>
        <v>20</v>
      </c>
      <c r="G47" s="3"/>
      <c r="H47" s="2"/>
      <c r="I47" s="2"/>
      <c r="J47" s="15"/>
      <c r="K47" s="4"/>
    </row>
    <row r="48" spans="1:11" ht="23.25" customHeight="1">
      <c r="A48" s="37"/>
      <c r="B48" s="38" t="s">
        <v>58</v>
      </c>
      <c r="C48" s="39" t="s">
        <v>169</v>
      </c>
      <c r="D48" s="39" t="s">
        <v>119</v>
      </c>
      <c r="E48" s="39" t="s">
        <v>92</v>
      </c>
      <c r="F48" s="40">
        <v>20</v>
      </c>
      <c r="G48" s="7"/>
      <c r="H48" s="14"/>
      <c r="I48" s="14"/>
      <c r="J48" s="13"/>
      <c r="K48" s="4"/>
    </row>
    <row r="49" spans="1:11" ht="23.25" customHeight="1">
      <c r="A49" s="37"/>
      <c r="B49" s="65" t="s">
        <v>138</v>
      </c>
      <c r="C49" s="39" t="s">
        <v>169</v>
      </c>
      <c r="D49" s="39" t="s">
        <v>161</v>
      </c>
      <c r="E49" s="39" t="s">
        <v>6</v>
      </c>
      <c r="F49" s="40">
        <f>F50</f>
        <v>20</v>
      </c>
      <c r="G49" s="7"/>
      <c r="H49" s="14"/>
      <c r="I49" s="14"/>
      <c r="J49" s="13"/>
      <c r="K49" s="4"/>
    </row>
    <row r="50" spans="1:11" ht="42" customHeight="1">
      <c r="A50" s="37"/>
      <c r="B50" s="65" t="s">
        <v>156</v>
      </c>
      <c r="C50" s="39" t="s">
        <v>169</v>
      </c>
      <c r="D50" s="39" t="s">
        <v>161</v>
      </c>
      <c r="E50" s="39" t="s">
        <v>6</v>
      </c>
      <c r="F50" s="40">
        <f>F51</f>
        <v>20</v>
      </c>
      <c r="G50" s="7"/>
      <c r="H50" s="14"/>
      <c r="I50" s="14"/>
      <c r="J50" s="13"/>
      <c r="K50" s="4"/>
    </row>
    <row r="51" spans="1:11" ht="21.75" customHeight="1">
      <c r="A51" s="37"/>
      <c r="B51" s="38" t="s">
        <v>58</v>
      </c>
      <c r="C51" s="39" t="s">
        <v>169</v>
      </c>
      <c r="D51" s="39" t="s">
        <v>161</v>
      </c>
      <c r="E51" s="39" t="s">
        <v>92</v>
      </c>
      <c r="F51" s="40">
        <v>20</v>
      </c>
      <c r="G51" s="7"/>
      <c r="H51" s="14"/>
      <c r="I51" s="14"/>
      <c r="J51" s="13"/>
      <c r="K51" s="4"/>
    </row>
    <row r="52" spans="1:11" ht="25.5" customHeight="1">
      <c r="A52" s="37"/>
      <c r="B52" s="20" t="s">
        <v>31</v>
      </c>
      <c r="C52" s="46" t="s">
        <v>33</v>
      </c>
      <c r="D52" s="46"/>
      <c r="E52" s="46"/>
      <c r="F52" s="26">
        <f>F53</f>
        <v>234.7</v>
      </c>
      <c r="G52" s="7"/>
      <c r="H52" s="14"/>
      <c r="I52" s="14"/>
      <c r="J52" s="13"/>
      <c r="K52" s="4"/>
    </row>
    <row r="53" spans="1:11" ht="25.5" customHeight="1">
      <c r="A53" s="37"/>
      <c r="B53" s="20" t="s">
        <v>65</v>
      </c>
      <c r="C53" s="46" t="s">
        <v>98</v>
      </c>
      <c r="D53" s="46" t="s">
        <v>54</v>
      </c>
      <c r="E53" s="46" t="s">
        <v>6</v>
      </c>
      <c r="F53" s="26">
        <f>F54</f>
        <v>234.7</v>
      </c>
      <c r="G53" s="9"/>
      <c r="H53" s="17"/>
      <c r="I53" s="17"/>
      <c r="J53" s="18"/>
      <c r="K53" s="5"/>
    </row>
    <row r="54" spans="1:11" ht="32.25" customHeight="1">
      <c r="A54" s="37"/>
      <c r="B54" s="38" t="s">
        <v>28</v>
      </c>
      <c r="C54" s="39" t="s">
        <v>98</v>
      </c>
      <c r="D54" s="39" t="s">
        <v>99</v>
      </c>
      <c r="E54" s="39" t="s">
        <v>6</v>
      </c>
      <c r="F54" s="40">
        <f>F55</f>
        <v>234.7</v>
      </c>
      <c r="G54" s="3"/>
      <c r="H54" s="2"/>
      <c r="I54" s="2"/>
      <c r="J54" s="15"/>
      <c r="K54" s="4"/>
    </row>
    <row r="55" spans="1:11" ht="32.25" customHeight="1">
      <c r="A55" s="37"/>
      <c r="B55" s="38" t="s">
        <v>66</v>
      </c>
      <c r="C55" s="39" t="s">
        <v>98</v>
      </c>
      <c r="D55" s="39" t="s">
        <v>100</v>
      </c>
      <c r="E55" s="39" t="s">
        <v>6</v>
      </c>
      <c r="F55" s="40">
        <f>F56</f>
        <v>234.7</v>
      </c>
      <c r="G55" s="3"/>
      <c r="H55" s="2"/>
      <c r="I55" s="2"/>
      <c r="J55" s="15"/>
      <c r="K55" s="4"/>
    </row>
    <row r="56" spans="1:11" ht="24.75" customHeight="1">
      <c r="A56" s="37"/>
      <c r="B56" s="38" t="s">
        <v>58</v>
      </c>
      <c r="C56" s="39" t="s">
        <v>98</v>
      </c>
      <c r="D56" s="39" t="s">
        <v>100</v>
      </c>
      <c r="E56" s="39" t="s">
        <v>92</v>
      </c>
      <c r="F56" s="40">
        <v>234.7</v>
      </c>
      <c r="G56" s="3"/>
      <c r="H56" s="2"/>
      <c r="I56" s="2"/>
      <c r="J56" s="15"/>
      <c r="K56" s="4"/>
    </row>
    <row r="57" spans="1:11" ht="24.75" customHeight="1">
      <c r="A57" s="37"/>
      <c r="B57" s="20" t="s">
        <v>22</v>
      </c>
      <c r="C57" s="46" t="s">
        <v>23</v>
      </c>
      <c r="D57" s="46"/>
      <c r="E57" s="46"/>
      <c r="F57" s="26">
        <f>F58+F62</f>
        <v>317</v>
      </c>
      <c r="G57" s="3"/>
      <c r="H57" s="2"/>
      <c r="I57" s="2"/>
      <c r="J57" s="15"/>
      <c r="K57" s="4"/>
    </row>
    <row r="58" spans="1:11" ht="39.75" customHeight="1">
      <c r="A58" s="37"/>
      <c r="B58" s="38" t="s">
        <v>67</v>
      </c>
      <c r="C58" s="39" t="s">
        <v>42</v>
      </c>
      <c r="D58" s="39" t="s">
        <v>54</v>
      </c>
      <c r="E58" s="39" t="s">
        <v>6</v>
      </c>
      <c r="F58" s="40">
        <f>F59</f>
        <v>160</v>
      </c>
      <c r="G58" s="9"/>
      <c r="H58" s="17"/>
      <c r="I58" s="17"/>
      <c r="J58" s="18"/>
      <c r="K58" s="5"/>
    </row>
    <row r="59" spans="1:11" ht="32.25" customHeight="1">
      <c r="A59" s="37"/>
      <c r="B59" s="38" t="s">
        <v>35</v>
      </c>
      <c r="C59" s="39" t="s">
        <v>42</v>
      </c>
      <c r="D59" s="39" t="s">
        <v>101</v>
      </c>
      <c r="E59" s="39" t="s">
        <v>6</v>
      </c>
      <c r="F59" s="40">
        <f>F60</f>
        <v>160</v>
      </c>
      <c r="G59" s="3"/>
      <c r="H59" s="2"/>
      <c r="I59" s="2"/>
      <c r="J59" s="15"/>
      <c r="K59" s="4"/>
    </row>
    <row r="60" spans="1:11" ht="32.25" customHeight="1">
      <c r="A60" s="37"/>
      <c r="B60" s="38" t="s">
        <v>36</v>
      </c>
      <c r="C60" s="42" t="s">
        <v>42</v>
      </c>
      <c r="D60" s="42" t="s">
        <v>102</v>
      </c>
      <c r="E60" s="42" t="s">
        <v>6</v>
      </c>
      <c r="F60" s="47">
        <f>F61</f>
        <v>160</v>
      </c>
      <c r="G60" s="10"/>
      <c r="H60" s="19"/>
      <c r="I60" s="19"/>
      <c r="J60" s="19"/>
      <c r="K60" s="4"/>
    </row>
    <row r="61" spans="1:11" ht="22.5" customHeight="1">
      <c r="A61" s="37"/>
      <c r="B61" s="38" t="s">
        <v>58</v>
      </c>
      <c r="C61" s="42" t="s">
        <v>42</v>
      </c>
      <c r="D61" s="42" t="s">
        <v>102</v>
      </c>
      <c r="E61" s="42" t="s">
        <v>92</v>
      </c>
      <c r="F61" s="47">
        <v>160</v>
      </c>
      <c r="G61" s="10"/>
      <c r="H61" s="19"/>
      <c r="I61" s="19"/>
      <c r="J61" s="19"/>
      <c r="K61" s="4"/>
    </row>
    <row r="62" spans="1:11" ht="22.5" customHeight="1">
      <c r="A62" s="37"/>
      <c r="B62" s="38" t="s">
        <v>69</v>
      </c>
      <c r="C62" s="39" t="s">
        <v>24</v>
      </c>
      <c r="D62" s="39" t="s">
        <v>54</v>
      </c>
      <c r="E62" s="39" t="s">
        <v>6</v>
      </c>
      <c r="F62" s="40">
        <f>F63</f>
        <v>157</v>
      </c>
      <c r="G62" s="3"/>
      <c r="H62" s="2"/>
      <c r="I62" s="2"/>
      <c r="J62" s="15"/>
      <c r="K62" s="4"/>
    </row>
    <row r="63" spans="1:11" ht="32.25" customHeight="1">
      <c r="A63" s="37"/>
      <c r="B63" s="38" t="s">
        <v>70</v>
      </c>
      <c r="C63" s="39" t="s">
        <v>24</v>
      </c>
      <c r="D63" s="39" t="s">
        <v>103</v>
      </c>
      <c r="E63" s="39" t="s">
        <v>6</v>
      </c>
      <c r="F63" s="40">
        <f>F64</f>
        <v>157</v>
      </c>
      <c r="G63" s="3"/>
      <c r="H63" s="2"/>
      <c r="I63" s="2"/>
      <c r="J63" s="15"/>
      <c r="K63" s="4"/>
    </row>
    <row r="64" spans="1:11" ht="32.25" customHeight="1">
      <c r="A64" s="37"/>
      <c r="B64" s="38" t="s">
        <v>68</v>
      </c>
      <c r="C64" s="39" t="s">
        <v>24</v>
      </c>
      <c r="D64" s="39" t="s">
        <v>103</v>
      </c>
      <c r="E64" s="39" t="s">
        <v>20</v>
      </c>
      <c r="F64" s="40">
        <v>157</v>
      </c>
      <c r="G64" s="7"/>
      <c r="H64" s="14"/>
      <c r="I64" s="14"/>
      <c r="J64" s="13"/>
      <c r="K64" s="4"/>
    </row>
    <row r="65" spans="1:11" ht="22.5" customHeight="1">
      <c r="A65" s="37"/>
      <c r="B65" s="20" t="s">
        <v>71</v>
      </c>
      <c r="C65" s="46" t="s">
        <v>32</v>
      </c>
      <c r="D65" s="46"/>
      <c r="E65" s="46"/>
      <c r="F65" s="26">
        <f>F69+F66+F73</f>
        <v>519</v>
      </c>
      <c r="G65" s="7"/>
      <c r="H65" s="14"/>
      <c r="I65" s="14"/>
      <c r="J65" s="13"/>
      <c r="K65" s="4"/>
    </row>
    <row r="66" spans="1:11" ht="25.5" customHeight="1">
      <c r="A66" s="37"/>
      <c r="B66" s="38" t="s">
        <v>134</v>
      </c>
      <c r="C66" s="39" t="s">
        <v>129</v>
      </c>
      <c r="D66" s="39" t="s">
        <v>135</v>
      </c>
      <c r="E66" s="39" t="s">
        <v>6</v>
      </c>
      <c r="F66" s="40">
        <f>F67</f>
        <v>26</v>
      </c>
      <c r="G66" s="7"/>
      <c r="H66" s="14"/>
      <c r="I66" s="14"/>
      <c r="J66" s="13"/>
      <c r="K66" s="4"/>
    </row>
    <row r="67" spans="1:11" ht="32.25" customHeight="1">
      <c r="A67" s="37"/>
      <c r="B67" s="38" t="s">
        <v>128</v>
      </c>
      <c r="C67" s="39" t="s">
        <v>129</v>
      </c>
      <c r="D67" s="39" t="s">
        <v>130</v>
      </c>
      <c r="E67" s="39" t="s">
        <v>6</v>
      </c>
      <c r="F67" s="40">
        <f>F68</f>
        <v>26</v>
      </c>
      <c r="G67" s="7"/>
      <c r="H67" s="14"/>
      <c r="I67" s="14"/>
      <c r="J67" s="13"/>
      <c r="K67" s="4"/>
    </row>
    <row r="68" spans="1:11" ht="21" customHeight="1">
      <c r="A68" s="37"/>
      <c r="B68" s="38" t="s">
        <v>58</v>
      </c>
      <c r="C68" s="39" t="s">
        <v>129</v>
      </c>
      <c r="D68" s="39" t="s">
        <v>130</v>
      </c>
      <c r="E68" s="39" t="s">
        <v>92</v>
      </c>
      <c r="F68" s="40">
        <v>26</v>
      </c>
      <c r="G68" s="7"/>
      <c r="H68" s="14"/>
      <c r="I68" s="14"/>
      <c r="J68" s="13"/>
      <c r="K68" s="4"/>
    </row>
    <row r="69" spans="1:11" ht="24" customHeight="1">
      <c r="A69" s="37"/>
      <c r="B69" s="38" t="s">
        <v>72</v>
      </c>
      <c r="C69" s="39" t="s">
        <v>45</v>
      </c>
      <c r="D69" s="39" t="s">
        <v>54</v>
      </c>
      <c r="E69" s="39" t="s">
        <v>6</v>
      </c>
      <c r="F69" s="40">
        <f>F70</f>
        <v>93</v>
      </c>
      <c r="G69" s="9"/>
      <c r="H69" s="17"/>
      <c r="I69" s="17"/>
      <c r="J69" s="18"/>
      <c r="K69" s="5"/>
    </row>
    <row r="70" spans="1:11" ht="21" customHeight="1">
      <c r="A70" s="37"/>
      <c r="B70" s="38" t="s">
        <v>46</v>
      </c>
      <c r="C70" s="39" t="s">
        <v>45</v>
      </c>
      <c r="D70" s="39" t="s">
        <v>104</v>
      </c>
      <c r="E70" s="39" t="s">
        <v>6</v>
      </c>
      <c r="F70" s="40">
        <f>F71</f>
        <v>93</v>
      </c>
      <c r="G70" s="3"/>
      <c r="H70" s="2"/>
      <c r="I70" s="2"/>
      <c r="J70" s="15"/>
      <c r="K70" s="4"/>
    </row>
    <row r="71" spans="1:11" ht="23.25" customHeight="1">
      <c r="A71" s="37"/>
      <c r="B71" s="38" t="s">
        <v>73</v>
      </c>
      <c r="C71" s="39" t="s">
        <v>45</v>
      </c>
      <c r="D71" s="39" t="s">
        <v>105</v>
      </c>
      <c r="E71" s="39" t="s">
        <v>6</v>
      </c>
      <c r="F71" s="40">
        <f>F72</f>
        <v>93</v>
      </c>
      <c r="G71" s="3"/>
      <c r="H71" s="2"/>
      <c r="I71" s="2"/>
      <c r="J71" s="15"/>
      <c r="K71" s="4"/>
    </row>
    <row r="72" spans="1:11" ht="20.25" customHeight="1">
      <c r="A72" s="37"/>
      <c r="B72" s="38" t="s">
        <v>74</v>
      </c>
      <c r="C72" s="39" t="s">
        <v>45</v>
      </c>
      <c r="D72" s="39" t="s">
        <v>105</v>
      </c>
      <c r="E72" s="39" t="s">
        <v>18</v>
      </c>
      <c r="F72" s="40">
        <v>93</v>
      </c>
      <c r="G72" s="3"/>
      <c r="H72" s="2"/>
      <c r="I72" s="2"/>
      <c r="J72" s="15"/>
      <c r="K72" s="4"/>
    </row>
    <row r="73" spans="1:11" ht="21" customHeight="1">
      <c r="A73" s="37"/>
      <c r="B73" s="38" t="s">
        <v>37</v>
      </c>
      <c r="C73" s="39" t="s">
        <v>131</v>
      </c>
      <c r="D73" s="39" t="s">
        <v>54</v>
      </c>
      <c r="E73" s="39" t="s">
        <v>6</v>
      </c>
      <c r="F73" s="40">
        <f>F74</f>
        <v>400</v>
      </c>
      <c r="G73" s="3"/>
      <c r="H73" s="2"/>
      <c r="I73" s="2"/>
      <c r="J73" s="15"/>
      <c r="K73" s="4"/>
    </row>
    <row r="74" spans="1:11" ht="21" customHeight="1">
      <c r="A74" s="37"/>
      <c r="B74" s="38" t="s">
        <v>133</v>
      </c>
      <c r="C74" s="39" t="s">
        <v>131</v>
      </c>
      <c r="D74" s="39" t="s">
        <v>132</v>
      </c>
      <c r="E74" s="39" t="s">
        <v>6</v>
      </c>
      <c r="F74" s="40">
        <f>F75</f>
        <v>400</v>
      </c>
      <c r="G74" s="3"/>
      <c r="H74" s="2"/>
      <c r="I74" s="2"/>
      <c r="J74" s="15"/>
      <c r="K74" s="4"/>
    </row>
    <row r="75" spans="1:11" ht="21" customHeight="1">
      <c r="A75" s="37"/>
      <c r="B75" s="38" t="s">
        <v>58</v>
      </c>
      <c r="C75" s="39" t="s">
        <v>131</v>
      </c>
      <c r="D75" s="39" t="s">
        <v>132</v>
      </c>
      <c r="E75" s="39" t="s">
        <v>92</v>
      </c>
      <c r="F75" s="40">
        <v>400</v>
      </c>
      <c r="G75" s="3"/>
      <c r="H75" s="2"/>
      <c r="I75" s="2"/>
      <c r="J75" s="15"/>
      <c r="K75" s="4"/>
    </row>
    <row r="76" spans="1:11" ht="21" customHeight="1">
      <c r="A76" s="37"/>
      <c r="B76" s="20" t="s">
        <v>40</v>
      </c>
      <c r="C76" s="46" t="s">
        <v>43</v>
      </c>
      <c r="D76" s="46"/>
      <c r="E76" s="46"/>
      <c r="F76" s="26">
        <f>F77+F85+F93+F108</f>
        <v>7294.2</v>
      </c>
      <c r="G76" s="3"/>
      <c r="H76" s="2"/>
      <c r="I76" s="2"/>
      <c r="J76" s="15"/>
      <c r="K76" s="4"/>
    </row>
    <row r="77" spans="1:11" ht="21" customHeight="1">
      <c r="A77" s="37"/>
      <c r="B77" s="38" t="s">
        <v>47</v>
      </c>
      <c r="C77" s="39" t="s">
        <v>48</v>
      </c>
      <c r="D77" s="39" t="s">
        <v>54</v>
      </c>
      <c r="E77" s="39" t="s">
        <v>6</v>
      </c>
      <c r="F77" s="40">
        <f>F78</f>
        <v>1120</v>
      </c>
      <c r="G77" s="9"/>
      <c r="H77" s="17"/>
      <c r="I77" s="17"/>
      <c r="J77" s="18"/>
      <c r="K77" s="5"/>
    </row>
    <row r="78" spans="1:11" ht="21" customHeight="1">
      <c r="A78" s="37"/>
      <c r="B78" s="38" t="s">
        <v>75</v>
      </c>
      <c r="C78" s="39" t="s">
        <v>48</v>
      </c>
      <c r="D78" s="39" t="s">
        <v>106</v>
      </c>
      <c r="E78" s="39" t="s">
        <v>6</v>
      </c>
      <c r="F78" s="40">
        <f>F79+F81+F83</f>
        <v>1120</v>
      </c>
      <c r="G78" s="7"/>
      <c r="H78" s="14"/>
      <c r="I78" s="14"/>
      <c r="J78" s="13"/>
      <c r="K78" s="4"/>
    </row>
    <row r="79" spans="1:11" ht="47.25" customHeight="1">
      <c r="A79" s="37"/>
      <c r="B79" s="38" t="s">
        <v>76</v>
      </c>
      <c r="C79" s="39" t="s">
        <v>48</v>
      </c>
      <c r="D79" s="39" t="s">
        <v>107</v>
      </c>
      <c r="E79" s="39" t="s">
        <v>6</v>
      </c>
      <c r="F79" s="40">
        <f>F80</f>
        <v>20</v>
      </c>
      <c r="G79" s="7"/>
      <c r="H79" s="14"/>
      <c r="I79" s="14"/>
      <c r="J79" s="13"/>
      <c r="K79" s="4"/>
    </row>
    <row r="80" spans="1:11" ht="21.75" customHeight="1">
      <c r="A80" s="37"/>
      <c r="B80" s="38" t="s">
        <v>74</v>
      </c>
      <c r="C80" s="39" t="s">
        <v>48</v>
      </c>
      <c r="D80" s="39" t="s">
        <v>107</v>
      </c>
      <c r="E80" s="39" t="s">
        <v>18</v>
      </c>
      <c r="F80" s="40">
        <v>20</v>
      </c>
      <c r="G80" s="3"/>
      <c r="H80" s="2"/>
      <c r="I80" s="2"/>
      <c r="J80" s="15"/>
      <c r="K80" s="4"/>
    </row>
    <row r="81" spans="1:11" ht="32.25" customHeight="1">
      <c r="A81" s="37"/>
      <c r="B81" s="38" t="s">
        <v>77</v>
      </c>
      <c r="C81" s="39" t="s">
        <v>48</v>
      </c>
      <c r="D81" s="39" t="s">
        <v>108</v>
      </c>
      <c r="E81" s="39" t="s">
        <v>6</v>
      </c>
      <c r="F81" s="40">
        <f>F82</f>
        <v>600</v>
      </c>
      <c r="G81" s="7"/>
      <c r="H81" s="14"/>
      <c r="I81" s="14"/>
      <c r="J81" s="13"/>
      <c r="K81" s="4"/>
    </row>
    <row r="82" spans="1:11" ht="32.25" customHeight="1">
      <c r="A82" s="37"/>
      <c r="B82" s="38" t="s">
        <v>74</v>
      </c>
      <c r="C82" s="39" t="s">
        <v>48</v>
      </c>
      <c r="D82" s="39" t="s">
        <v>108</v>
      </c>
      <c r="E82" s="39" t="s">
        <v>18</v>
      </c>
      <c r="F82" s="40">
        <v>600</v>
      </c>
      <c r="G82" s="7"/>
      <c r="H82" s="14"/>
      <c r="I82" s="14"/>
      <c r="J82" s="13"/>
      <c r="K82" s="4"/>
    </row>
    <row r="83" spans="1:11" ht="21.75" customHeight="1">
      <c r="A83" s="41"/>
      <c r="B83" s="38" t="s">
        <v>121</v>
      </c>
      <c r="C83" s="39" t="s">
        <v>48</v>
      </c>
      <c r="D83" s="39" t="s">
        <v>122</v>
      </c>
      <c r="E83" s="39" t="s">
        <v>6</v>
      </c>
      <c r="F83" s="40">
        <f>F84</f>
        <v>500</v>
      </c>
      <c r="G83" s="7"/>
      <c r="H83" s="14"/>
      <c r="I83" s="14"/>
      <c r="J83" s="13"/>
      <c r="K83" s="4"/>
    </row>
    <row r="84" spans="1:11" ht="21.75" customHeight="1">
      <c r="A84" s="37"/>
      <c r="B84" s="38" t="s">
        <v>58</v>
      </c>
      <c r="C84" s="39" t="s">
        <v>48</v>
      </c>
      <c r="D84" s="39" t="s">
        <v>122</v>
      </c>
      <c r="E84" s="39" t="s">
        <v>92</v>
      </c>
      <c r="F84" s="40">
        <v>500</v>
      </c>
      <c r="G84" s="3"/>
      <c r="H84" s="2"/>
      <c r="I84" s="2"/>
      <c r="J84" s="15"/>
      <c r="K84" s="4"/>
    </row>
    <row r="85" spans="1:11" ht="21.75" customHeight="1">
      <c r="A85" s="37"/>
      <c r="B85" s="38" t="s">
        <v>9</v>
      </c>
      <c r="C85" s="39" t="s">
        <v>10</v>
      </c>
      <c r="D85" s="39" t="s">
        <v>54</v>
      </c>
      <c r="E85" s="39" t="s">
        <v>6</v>
      </c>
      <c r="F85" s="40">
        <f>F86</f>
        <v>590</v>
      </c>
      <c r="G85" s="7"/>
      <c r="H85" s="14"/>
      <c r="I85" s="14"/>
      <c r="J85" s="13"/>
      <c r="K85" s="4"/>
    </row>
    <row r="86" spans="1:11" ht="21.75" customHeight="1">
      <c r="A86" s="37"/>
      <c r="B86" s="38" t="s">
        <v>11</v>
      </c>
      <c r="C86" s="39" t="s">
        <v>10</v>
      </c>
      <c r="D86" s="39" t="s">
        <v>109</v>
      </c>
      <c r="E86" s="39" t="s">
        <v>6</v>
      </c>
      <c r="F86" s="40">
        <f>F87</f>
        <v>590</v>
      </c>
      <c r="G86" s="7"/>
      <c r="H86" s="14"/>
      <c r="I86" s="14"/>
      <c r="J86" s="13"/>
      <c r="K86" s="4"/>
    </row>
    <row r="87" spans="1:11" ht="21.75" customHeight="1">
      <c r="A87" s="37"/>
      <c r="B87" s="38" t="s">
        <v>78</v>
      </c>
      <c r="C87" s="39" t="s">
        <v>10</v>
      </c>
      <c r="D87" s="39" t="s">
        <v>110</v>
      </c>
      <c r="E87" s="39" t="s">
        <v>6</v>
      </c>
      <c r="F87" s="40">
        <f>F88+F89+F90</f>
        <v>590</v>
      </c>
      <c r="G87" s="7"/>
      <c r="H87" s="14"/>
      <c r="I87" s="14"/>
      <c r="J87" s="13"/>
      <c r="K87" s="4"/>
    </row>
    <row r="88" spans="1:11" ht="24.75" customHeight="1">
      <c r="A88" s="37"/>
      <c r="B88" s="38" t="s">
        <v>74</v>
      </c>
      <c r="C88" s="39" t="s">
        <v>10</v>
      </c>
      <c r="D88" s="39" t="s">
        <v>110</v>
      </c>
      <c r="E88" s="39" t="s">
        <v>18</v>
      </c>
      <c r="F88" s="40">
        <v>0</v>
      </c>
      <c r="G88" s="7"/>
      <c r="H88" s="14"/>
      <c r="I88" s="14"/>
      <c r="J88" s="13"/>
      <c r="K88" s="4"/>
    </row>
    <row r="89" spans="1:11" ht="24.75" customHeight="1">
      <c r="A89" s="37"/>
      <c r="B89" s="38" t="s">
        <v>58</v>
      </c>
      <c r="C89" s="39" t="s">
        <v>10</v>
      </c>
      <c r="D89" s="39" t="s">
        <v>110</v>
      </c>
      <c r="E89" s="39" t="s">
        <v>92</v>
      </c>
      <c r="F89" s="40">
        <v>555</v>
      </c>
      <c r="G89" s="7"/>
      <c r="H89" s="14"/>
      <c r="I89" s="14"/>
      <c r="J89" s="13"/>
      <c r="K89" s="4"/>
    </row>
    <row r="90" spans="1:11" ht="24.75" customHeight="1">
      <c r="A90" s="37"/>
      <c r="B90" s="38" t="s">
        <v>138</v>
      </c>
      <c r="C90" s="39" t="s">
        <v>10</v>
      </c>
      <c r="D90" s="39" t="s">
        <v>136</v>
      </c>
      <c r="E90" s="39" t="s">
        <v>6</v>
      </c>
      <c r="F90" s="40">
        <f>F91</f>
        <v>35</v>
      </c>
      <c r="G90" s="7"/>
      <c r="H90" s="14"/>
      <c r="I90" s="14"/>
      <c r="J90" s="13"/>
      <c r="K90" s="4"/>
    </row>
    <row r="91" spans="1:11" ht="71.25" customHeight="1">
      <c r="A91" s="37"/>
      <c r="B91" s="38" t="s">
        <v>157</v>
      </c>
      <c r="C91" s="39" t="s">
        <v>10</v>
      </c>
      <c r="D91" s="39" t="s">
        <v>137</v>
      </c>
      <c r="E91" s="39" t="s">
        <v>6</v>
      </c>
      <c r="F91" s="40">
        <f>F92</f>
        <v>35</v>
      </c>
      <c r="G91" s="7"/>
      <c r="H91" s="14"/>
      <c r="I91" s="14"/>
      <c r="J91" s="13"/>
      <c r="K91" s="4"/>
    </row>
    <row r="92" spans="1:11" ht="22.5" customHeight="1">
      <c r="A92" s="37"/>
      <c r="B92" s="38" t="s">
        <v>58</v>
      </c>
      <c r="C92" s="39" t="s">
        <v>10</v>
      </c>
      <c r="D92" s="39" t="s">
        <v>137</v>
      </c>
      <c r="E92" s="39" t="s">
        <v>92</v>
      </c>
      <c r="F92" s="40">
        <v>35</v>
      </c>
      <c r="G92" s="7"/>
      <c r="H92" s="14"/>
      <c r="I92" s="14"/>
      <c r="J92" s="13"/>
      <c r="K92" s="4"/>
    </row>
    <row r="93" spans="1:11" ht="22.5" customHeight="1">
      <c r="A93" s="37"/>
      <c r="B93" s="38" t="s">
        <v>79</v>
      </c>
      <c r="C93" s="39" t="s">
        <v>51</v>
      </c>
      <c r="D93" s="39" t="s">
        <v>54</v>
      </c>
      <c r="E93" s="39" t="s">
        <v>6</v>
      </c>
      <c r="F93" s="40">
        <f>F94+F105</f>
        <v>3224.4</v>
      </c>
      <c r="G93" s="7"/>
      <c r="H93" s="14"/>
      <c r="I93" s="14"/>
      <c r="J93" s="13"/>
      <c r="K93" s="4"/>
    </row>
    <row r="94" spans="1:11" ht="22.5" customHeight="1">
      <c r="A94" s="37"/>
      <c r="B94" s="38" t="s">
        <v>79</v>
      </c>
      <c r="C94" s="39" t="s">
        <v>51</v>
      </c>
      <c r="D94" s="39" t="s">
        <v>111</v>
      </c>
      <c r="E94" s="39" t="s">
        <v>6</v>
      </c>
      <c r="F94" s="40">
        <f>F95+F97+F99+F101+F103</f>
        <v>3134.4</v>
      </c>
      <c r="G94" s="7"/>
      <c r="H94" s="14"/>
      <c r="I94" s="14"/>
      <c r="J94" s="13"/>
      <c r="K94" s="4"/>
    </row>
    <row r="95" spans="1:11" ht="22.5" customHeight="1">
      <c r="A95" s="37"/>
      <c r="B95" s="38" t="s">
        <v>80</v>
      </c>
      <c r="C95" s="39" t="s">
        <v>51</v>
      </c>
      <c r="D95" s="39" t="s">
        <v>112</v>
      </c>
      <c r="E95" s="39" t="s">
        <v>6</v>
      </c>
      <c r="F95" s="40">
        <f>F96</f>
        <v>1550</v>
      </c>
      <c r="G95" s="7"/>
      <c r="H95" s="14"/>
      <c r="I95" s="14"/>
      <c r="J95" s="13"/>
      <c r="K95" s="4"/>
    </row>
    <row r="96" spans="1:11" ht="22.5" customHeight="1">
      <c r="A96" s="37"/>
      <c r="B96" s="38" t="s">
        <v>58</v>
      </c>
      <c r="C96" s="39" t="s">
        <v>51</v>
      </c>
      <c r="D96" s="39" t="s">
        <v>112</v>
      </c>
      <c r="E96" s="39" t="s">
        <v>92</v>
      </c>
      <c r="F96" s="40">
        <v>1550</v>
      </c>
      <c r="G96" s="7"/>
      <c r="H96" s="14"/>
      <c r="I96" s="14"/>
      <c r="J96" s="13"/>
      <c r="K96" s="4"/>
    </row>
    <row r="97" spans="1:11" ht="32.25" customHeight="1">
      <c r="A97" s="37"/>
      <c r="B97" s="38" t="s">
        <v>81</v>
      </c>
      <c r="C97" s="39" t="s">
        <v>51</v>
      </c>
      <c r="D97" s="39" t="s">
        <v>113</v>
      </c>
      <c r="E97" s="39" t="s">
        <v>6</v>
      </c>
      <c r="F97" s="40">
        <f>F98</f>
        <v>800</v>
      </c>
      <c r="G97" s="7"/>
      <c r="H97" s="14"/>
      <c r="I97" s="14"/>
      <c r="J97" s="13"/>
      <c r="K97" s="4"/>
    </row>
    <row r="98" spans="1:11" ht="20.25" customHeight="1">
      <c r="A98" s="37"/>
      <c r="B98" s="38" t="s">
        <v>58</v>
      </c>
      <c r="C98" s="39" t="s">
        <v>51</v>
      </c>
      <c r="D98" s="39" t="s">
        <v>113</v>
      </c>
      <c r="E98" s="39" t="s">
        <v>92</v>
      </c>
      <c r="F98" s="40">
        <v>800</v>
      </c>
      <c r="G98" s="7"/>
      <c r="H98" s="14"/>
      <c r="I98" s="14"/>
      <c r="J98" s="13"/>
      <c r="K98" s="4"/>
    </row>
    <row r="99" spans="1:11" ht="20.25" customHeight="1">
      <c r="A99" s="37"/>
      <c r="B99" s="38" t="s">
        <v>82</v>
      </c>
      <c r="C99" s="39" t="s">
        <v>51</v>
      </c>
      <c r="D99" s="39" t="s">
        <v>114</v>
      </c>
      <c r="E99" s="39" t="s">
        <v>6</v>
      </c>
      <c r="F99" s="40">
        <f>F100</f>
        <v>10</v>
      </c>
      <c r="G99" s="7"/>
      <c r="H99" s="14"/>
      <c r="I99" s="14"/>
      <c r="J99" s="13"/>
      <c r="K99" s="4"/>
    </row>
    <row r="100" spans="1:11" ht="20.25" customHeight="1">
      <c r="A100" s="37"/>
      <c r="B100" s="38" t="s">
        <v>58</v>
      </c>
      <c r="C100" s="39" t="s">
        <v>51</v>
      </c>
      <c r="D100" s="39" t="s">
        <v>114</v>
      </c>
      <c r="E100" s="39" t="s">
        <v>92</v>
      </c>
      <c r="F100" s="40">
        <v>10</v>
      </c>
      <c r="G100" s="7"/>
      <c r="H100" s="14"/>
      <c r="I100" s="14"/>
      <c r="J100" s="13"/>
      <c r="K100" s="4"/>
    </row>
    <row r="101" spans="1:11" ht="20.25" customHeight="1">
      <c r="A101" s="37"/>
      <c r="B101" s="38" t="s">
        <v>83</v>
      </c>
      <c r="C101" s="39" t="s">
        <v>51</v>
      </c>
      <c r="D101" s="39" t="s">
        <v>115</v>
      </c>
      <c r="E101" s="39" t="s">
        <v>6</v>
      </c>
      <c r="F101" s="40">
        <f>F102</f>
        <v>100</v>
      </c>
      <c r="G101" s="3"/>
      <c r="H101" s="2"/>
      <c r="I101" s="2"/>
      <c r="J101" s="15"/>
      <c r="K101" s="4"/>
    </row>
    <row r="102" spans="1:11" ht="20.25" customHeight="1">
      <c r="A102" s="37"/>
      <c r="B102" s="38" t="s">
        <v>58</v>
      </c>
      <c r="C102" s="39" t="s">
        <v>51</v>
      </c>
      <c r="D102" s="39" t="s">
        <v>115</v>
      </c>
      <c r="E102" s="39" t="s">
        <v>92</v>
      </c>
      <c r="F102" s="40">
        <v>100</v>
      </c>
      <c r="G102" s="3"/>
      <c r="H102" s="2"/>
      <c r="I102" s="2"/>
      <c r="J102" s="15"/>
      <c r="K102" s="4"/>
    </row>
    <row r="103" spans="1:11" ht="32.25" customHeight="1">
      <c r="A103" s="37"/>
      <c r="B103" s="38" t="s">
        <v>84</v>
      </c>
      <c r="C103" s="39" t="s">
        <v>51</v>
      </c>
      <c r="D103" s="39" t="s">
        <v>116</v>
      </c>
      <c r="E103" s="39" t="s">
        <v>6</v>
      </c>
      <c r="F103" s="40">
        <f>F104</f>
        <v>674.4</v>
      </c>
      <c r="G103" s="7"/>
      <c r="H103" s="14"/>
      <c r="I103" s="14"/>
      <c r="J103" s="13"/>
      <c r="K103" s="4"/>
    </row>
    <row r="104" spans="1:11" ht="20.25" customHeight="1">
      <c r="A104" s="37"/>
      <c r="B104" s="38" t="s">
        <v>58</v>
      </c>
      <c r="C104" s="39" t="s">
        <v>51</v>
      </c>
      <c r="D104" s="39" t="s">
        <v>116</v>
      </c>
      <c r="E104" s="39" t="s">
        <v>92</v>
      </c>
      <c r="F104" s="40">
        <v>674.4</v>
      </c>
      <c r="G104" s="7"/>
      <c r="H104" s="14"/>
      <c r="I104" s="14"/>
      <c r="J104" s="13"/>
      <c r="K104" s="4"/>
    </row>
    <row r="105" spans="1:11" ht="32.25" customHeight="1">
      <c r="A105" s="37"/>
      <c r="B105" s="38" t="s">
        <v>138</v>
      </c>
      <c r="C105" s="39" t="s">
        <v>51</v>
      </c>
      <c r="D105" s="39" t="s">
        <v>136</v>
      </c>
      <c r="E105" s="39" t="s">
        <v>6</v>
      </c>
      <c r="F105" s="40">
        <f>F106</f>
        <v>90</v>
      </c>
      <c r="G105" s="7"/>
      <c r="H105" s="14"/>
      <c r="I105" s="14"/>
      <c r="J105" s="13"/>
      <c r="K105" s="4"/>
    </row>
    <row r="106" spans="1:11" ht="78.75" customHeight="1">
      <c r="A106" s="37"/>
      <c r="B106" s="38" t="s">
        <v>139</v>
      </c>
      <c r="C106" s="39" t="s">
        <v>51</v>
      </c>
      <c r="D106" s="39" t="s">
        <v>137</v>
      </c>
      <c r="E106" s="39" t="s">
        <v>6</v>
      </c>
      <c r="F106" s="40">
        <f>F107</f>
        <v>90</v>
      </c>
      <c r="G106" s="7"/>
      <c r="H106" s="14"/>
      <c r="I106" s="14"/>
      <c r="J106" s="13"/>
      <c r="K106" s="4"/>
    </row>
    <row r="107" spans="1:11" ht="25.5" customHeight="1">
      <c r="A107" s="37"/>
      <c r="B107" s="38" t="s">
        <v>58</v>
      </c>
      <c r="C107" s="39" t="s">
        <v>51</v>
      </c>
      <c r="D107" s="39" t="s">
        <v>137</v>
      </c>
      <c r="E107" s="39" t="s">
        <v>92</v>
      </c>
      <c r="F107" s="40">
        <v>90</v>
      </c>
      <c r="G107" s="7"/>
      <c r="H107" s="14"/>
      <c r="I107" s="14"/>
      <c r="J107" s="13"/>
      <c r="K107" s="4"/>
    </row>
    <row r="108" spans="1:11" s="76" customFormat="1" ht="25.5" customHeight="1">
      <c r="A108" s="37"/>
      <c r="B108" s="38" t="s">
        <v>179</v>
      </c>
      <c r="C108" s="39" t="s">
        <v>180</v>
      </c>
      <c r="D108" s="39" t="s">
        <v>54</v>
      </c>
      <c r="E108" s="39" t="s">
        <v>6</v>
      </c>
      <c r="F108" s="40">
        <f>F109</f>
        <v>2359.8</v>
      </c>
      <c r="G108" s="7"/>
      <c r="H108" s="14"/>
      <c r="I108" s="14"/>
      <c r="J108" s="13"/>
      <c r="K108" s="4"/>
    </row>
    <row r="109" spans="1:11" ht="25.5" customHeight="1">
      <c r="A109" s="37"/>
      <c r="B109" s="38" t="s">
        <v>15</v>
      </c>
      <c r="C109" s="39" t="s">
        <v>180</v>
      </c>
      <c r="D109" s="39" t="s">
        <v>181</v>
      </c>
      <c r="E109" s="39" t="s">
        <v>6</v>
      </c>
      <c r="F109" s="40">
        <f>F110</f>
        <v>2359.8</v>
      </c>
      <c r="G109" s="7"/>
      <c r="H109" s="14"/>
      <c r="I109" s="14"/>
      <c r="J109" s="13"/>
      <c r="K109" s="4"/>
    </row>
    <row r="110" spans="1:11" ht="25.5" customHeight="1">
      <c r="A110" s="37"/>
      <c r="B110" s="38" t="s">
        <v>86</v>
      </c>
      <c r="C110" s="39" t="s">
        <v>180</v>
      </c>
      <c r="D110" s="39" t="s">
        <v>181</v>
      </c>
      <c r="E110" s="39" t="s">
        <v>41</v>
      </c>
      <c r="F110" s="40">
        <v>2359.8</v>
      </c>
      <c r="G110" s="7"/>
      <c r="H110" s="14"/>
      <c r="I110" s="14"/>
      <c r="J110" s="13"/>
      <c r="K110" s="4"/>
    </row>
    <row r="111" spans="1:11" ht="21" customHeight="1">
      <c r="A111" s="41"/>
      <c r="B111" s="20" t="s">
        <v>17</v>
      </c>
      <c r="C111" s="46" t="s">
        <v>27</v>
      </c>
      <c r="D111" s="46"/>
      <c r="E111" s="46"/>
      <c r="F111" s="26">
        <f>F112</f>
        <v>100</v>
      </c>
      <c r="G111" s="7"/>
      <c r="H111" s="14"/>
      <c r="I111" s="14"/>
      <c r="J111" s="13"/>
      <c r="K111" s="4"/>
    </row>
    <row r="112" spans="1:11" ht="21" customHeight="1">
      <c r="A112" s="37"/>
      <c r="B112" s="38" t="s">
        <v>26</v>
      </c>
      <c r="C112" s="39" t="s">
        <v>27</v>
      </c>
      <c r="D112" s="39" t="s">
        <v>54</v>
      </c>
      <c r="E112" s="39" t="s">
        <v>6</v>
      </c>
      <c r="F112" s="40">
        <f>F114</f>
        <v>100</v>
      </c>
      <c r="G112" s="3"/>
      <c r="H112" s="2"/>
      <c r="I112" s="2"/>
      <c r="J112" s="15"/>
      <c r="K112" s="4"/>
    </row>
    <row r="113" spans="1:11" ht="25.5" customHeight="1">
      <c r="A113" s="37"/>
      <c r="B113" s="38" t="s">
        <v>138</v>
      </c>
      <c r="C113" s="39" t="s">
        <v>27</v>
      </c>
      <c r="D113" s="39" t="s">
        <v>136</v>
      </c>
      <c r="E113" s="39" t="s">
        <v>6</v>
      </c>
      <c r="F113" s="40">
        <f>F114</f>
        <v>100</v>
      </c>
      <c r="G113" s="3"/>
      <c r="H113" s="2"/>
      <c r="I113" s="2"/>
      <c r="J113" s="15"/>
      <c r="K113" s="4"/>
    </row>
    <row r="114" spans="1:11" ht="25.5" customHeight="1">
      <c r="A114" s="37"/>
      <c r="B114" s="38" t="s">
        <v>38</v>
      </c>
      <c r="C114" s="39" t="s">
        <v>27</v>
      </c>
      <c r="D114" s="39" t="s">
        <v>127</v>
      </c>
      <c r="E114" s="39" t="s">
        <v>6</v>
      </c>
      <c r="F114" s="40">
        <f>F115</f>
        <v>100</v>
      </c>
      <c r="G114" s="3"/>
      <c r="H114" s="2"/>
      <c r="I114" s="2"/>
      <c r="J114" s="15"/>
      <c r="K114" s="4"/>
    </row>
    <row r="115" spans="1:11" ht="41.25" customHeight="1">
      <c r="A115" s="37"/>
      <c r="B115" s="38" t="s">
        <v>142</v>
      </c>
      <c r="C115" s="39" t="s">
        <v>27</v>
      </c>
      <c r="D115" s="39" t="s">
        <v>127</v>
      </c>
      <c r="E115" s="39" t="s">
        <v>6</v>
      </c>
      <c r="F115" s="40">
        <f>F116</f>
        <v>100</v>
      </c>
      <c r="G115" s="7"/>
      <c r="H115" s="14"/>
      <c r="I115" s="14"/>
      <c r="J115" s="13"/>
      <c r="K115" s="4"/>
    </row>
    <row r="116" spans="1:11" ht="19.5" customHeight="1">
      <c r="A116" s="37"/>
      <c r="B116" s="38" t="s">
        <v>58</v>
      </c>
      <c r="C116" s="39" t="s">
        <v>27</v>
      </c>
      <c r="D116" s="39" t="s">
        <v>127</v>
      </c>
      <c r="E116" s="39" t="s">
        <v>92</v>
      </c>
      <c r="F116" s="40">
        <v>100</v>
      </c>
      <c r="G116" s="3"/>
      <c r="H116" s="2"/>
      <c r="I116" s="2"/>
      <c r="J116" s="15"/>
      <c r="K116" s="4"/>
    </row>
    <row r="117" spans="1:11" ht="19.5" customHeight="1">
      <c r="A117" s="37"/>
      <c r="B117" s="20" t="s">
        <v>12</v>
      </c>
      <c r="C117" s="46" t="s">
        <v>13</v>
      </c>
      <c r="D117" s="46"/>
      <c r="E117" s="46"/>
      <c r="F117" s="26">
        <f>F118+F121+F124</f>
        <v>6627.45</v>
      </c>
      <c r="G117" s="9"/>
      <c r="H117" s="17"/>
      <c r="I117" s="17"/>
      <c r="J117" s="18"/>
      <c r="K117" s="5"/>
    </row>
    <row r="118" spans="1:11" ht="19.5" customHeight="1">
      <c r="A118" s="37"/>
      <c r="B118" s="38" t="s">
        <v>85</v>
      </c>
      <c r="C118" s="39" t="s">
        <v>14</v>
      </c>
      <c r="D118" s="39" t="s">
        <v>123</v>
      </c>
      <c r="E118" s="39" t="s">
        <v>6</v>
      </c>
      <c r="F118" s="40">
        <f>F119</f>
        <v>4640.4</v>
      </c>
      <c r="G118" s="9"/>
      <c r="H118" s="17"/>
      <c r="I118" s="17"/>
      <c r="J118" s="18"/>
      <c r="K118" s="5"/>
    </row>
    <row r="119" spans="1:11" ht="19.5" customHeight="1">
      <c r="A119" s="37"/>
      <c r="B119" s="38" t="s">
        <v>15</v>
      </c>
      <c r="C119" s="39" t="s">
        <v>14</v>
      </c>
      <c r="D119" s="39" t="s">
        <v>123</v>
      </c>
      <c r="E119" s="39" t="s">
        <v>6</v>
      </c>
      <c r="F119" s="40">
        <f>F120</f>
        <v>4640.4</v>
      </c>
      <c r="G119" s="7"/>
      <c r="H119" s="14"/>
      <c r="I119" s="14"/>
      <c r="J119" s="13"/>
      <c r="K119" s="4"/>
    </row>
    <row r="120" spans="1:11" ht="19.5" customHeight="1">
      <c r="A120" s="37"/>
      <c r="B120" s="38" t="s">
        <v>86</v>
      </c>
      <c r="C120" s="39" t="s">
        <v>14</v>
      </c>
      <c r="D120" s="39" t="s">
        <v>123</v>
      </c>
      <c r="E120" s="39" t="s">
        <v>41</v>
      </c>
      <c r="F120" s="40">
        <v>4640.4</v>
      </c>
      <c r="G120" s="7"/>
      <c r="H120" s="14"/>
      <c r="I120" s="14"/>
      <c r="J120" s="13"/>
      <c r="K120" s="4"/>
    </row>
    <row r="121" spans="1:11" ht="19.5" customHeight="1">
      <c r="A121" s="37"/>
      <c r="B121" s="38" t="s">
        <v>16</v>
      </c>
      <c r="C121" s="39" t="s">
        <v>14</v>
      </c>
      <c r="D121" s="37">
        <v>4420000</v>
      </c>
      <c r="E121" s="39" t="s">
        <v>6</v>
      </c>
      <c r="F121" s="40">
        <f>F122</f>
        <v>1896.05</v>
      </c>
      <c r="G121" s="71"/>
      <c r="H121" s="72"/>
      <c r="I121" s="72"/>
      <c r="J121" s="72"/>
      <c r="K121" s="71"/>
    </row>
    <row r="122" spans="1:11" ht="19.5" customHeight="1">
      <c r="A122" s="37"/>
      <c r="B122" s="38" t="s">
        <v>15</v>
      </c>
      <c r="C122" s="39" t="s">
        <v>14</v>
      </c>
      <c r="D122" s="37">
        <v>4420000</v>
      </c>
      <c r="E122" s="39" t="s">
        <v>6</v>
      </c>
      <c r="F122" s="40">
        <f>F123</f>
        <v>1896.05</v>
      </c>
      <c r="G122" s="73"/>
      <c r="H122" s="74"/>
      <c r="I122" s="74"/>
      <c r="J122" s="74"/>
      <c r="K122" s="73"/>
    </row>
    <row r="123" spans="1:11" ht="19.5" customHeight="1">
      <c r="A123" s="37"/>
      <c r="B123" s="38" t="s">
        <v>86</v>
      </c>
      <c r="C123" s="39" t="s">
        <v>14</v>
      </c>
      <c r="D123" s="37">
        <v>4420000</v>
      </c>
      <c r="E123" s="39" t="s">
        <v>41</v>
      </c>
      <c r="F123" s="40">
        <v>1896.05</v>
      </c>
      <c r="G123" s="73"/>
      <c r="H123" s="74"/>
      <c r="I123" s="74"/>
      <c r="J123" s="74"/>
      <c r="K123" s="73"/>
    </row>
    <row r="124" spans="1:11" ht="53.25" customHeight="1">
      <c r="A124" s="37"/>
      <c r="B124" s="38" t="s">
        <v>171</v>
      </c>
      <c r="C124" s="39" t="s">
        <v>14</v>
      </c>
      <c r="D124" s="37">
        <v>7950000</v>
      </c>
      <c r="E124" s="39" t="s">
        <v>6</v>
      </c>
      <c r="F124" s="40">
        <f>F125</f>
        <v>91</v>
      </c>
      <c r="G124" s="73"/>
      <c r="H124" s="74"/>
      <c r="I124" s="74"/>
      <c r="J124" s="74"/>
      <c r="K124" s="73"/>
    </row>
    <row r="125" spans="1:11" ht="19.5" customHeight="1">
      <c r="A125" s="37"/>
      <c r="B125" s="38" t="s">
        <v>86</v>
      </c>
      <c r="C125" s="39" t="s">
        <v>14</v>
      </c>
      <c r="D125" s="37">
        <v>7950000</v>
      </c>
      <c r="E125" s="39" t="s">
        <v>41</v>
      </c>
      <c r="F125" s="40">
        <v>91</v>
      </c>
      <c r="G125" s="73"/>
      <c r="H125" s="74"/>
      <c r="I125" s="74"/>
      <c r="J125" s="74"/>
      <c r="K125" s="73"/>
    </row>
    <row r="126" spans="1:11" s="75" customFormat="1" ht="18.75" customHeight="1">
      <c r="A126" s="25"/>
      <c r="B126" s="20" t="s">
        <v>87</v>
      </c>
      <c r="C126" s="46" t="s">
        <v>159</v>
      </c>
      <c r="D126" s="46" t="s">
        <v>54</v>
      </c>
      <c r="E126" s="46" t="s">
        <v>6</v>
      </c>
      <c r="F126" s="26">
        <f>F127</f>
        <v>2869</v>
      </c>
      <c r="G126" s="5"/>
      <c r="H126" s="18"/>
      <c r="I126" s="18"/>
      <c r="J126" s="18"/>
      <c r="K126" s="5"/>
    </row>
    <row r="127" spans="1:11" ht="15.75" customHeight="1">
      <c r="A127" s="37"/>
      <c r="B127" s="49" t="s">
        <v>158</v>
      </c>
      <c r="C127" s="39" t="s">
        <v>160</v>
      </c>
      <c r="D127" s="39" t="s">
        <v>54</v>
      </c>
      <c r="E127" s="39" t="s">
        <v>6</v>
      </c>
      <c r="F127" s="40">
        <f>F129</f>
        <v>2869</v>
      </c>
      <c r="G127" s="4"/>
      <c r="H127" s="15"/>
      <c r="I127" s="15"/>
      <c r="J127" s="15"/>
      <c r="K127" s="4"/>
    </row>
    <row r="128" spans="1:11" ht="23.25" customHeight="1">
      <c r="A128" s="37"/>
      <c r="B128" s="38" t="s">
        <v>138</v>
      </c>
      <c r="C128" s="39" t="s">
        <v>160</v>
      </c>
      <c r="D128" s="39" t="s">
        <v>173</v>
      </c>
      <c r="E128" s="39" t="s">
        <v>6</v>
      </c>
      <c r="F128" s="40">
        <f>F129</f>
        <v>2869</v>
      </c>
      <c r="G128" s="4"/>
      <c r="H128" s="15"/>
      <c r="I128" s="15"/>
      <c r="J128" s="15"/>
      <c r="K128" s="4"/>
    </row>
    <row r="129" spans="1:11" ht="30" customHeight="1">
      <c r="A129" s="37"/>
      <c r="B129" s="38" t="s">
        <v>172</v>
      </c>
      <c r="C129" s="39" t="s">
        <v>160</v>
      </c>
      <c r="D129" s="39" t="s">
        <v>173</v>
      </c>
      <c r="E129" s="39" t="s">
        <v>6</v>
      </c>
      <c r="F129" s="40">
        <f>F130</f>
        <v>2869</v>
      </c>
      <c r="G129" s="4"/>
      <c r="H129" s="15"/>
      <c r="I129" s="15"/>
      <c r="J129" s="15"/>
      <c r="K129" s="4"/>
    </row>
    <row r="130" spans="1:11" ht="24" customHeight="1">
      <c r="A130" s="37"/>
      <c r="B130" s="38" t="s">
        <v>88</v>
      </c>
      <c r="C130" s="39" t="s">
        <v>160</v>
      </c>
      <c r="D130" s="39" t="s">
        <v>173</v>
      </c>
      <c r="E130" s="39" t="s">
        <v>29</v>
      </c>
      <c r="F130" s="40">
        <v>2869</v>
      </c>
      <c r="G130" s="4"/>
      <c r="H130" s="15"/>
      <c r="I130" s="15"/>
      <c r="J130" s="15"/>
      <c r="K130" s="4"/>
    </row>
    <row r="131" spans="1:11" ht="24" customHeight="1">
      <c r="A131" s="37"/>
      <c r="B131" s="66" t="s">
        <v>162</v>
      </c>
      <c r="C131" s="77">
        <v>1000</v>
      </c>
      <c r="D131" s="37"/>
      <c r="E131" s="39"/>
      <c r="F131" s="68">
        <f>F132</f>
        <v>300</v>
      </c>
      <c r="G131" s="4"/>
      <c r="H131" s="15"/>
      <c r="I131" s="15"/>
      <c r="J131" s="15"/>
      <c r="K131" s="4"/>
    </row>
    <row r="132" spans="1:11" ht="18" customHeight="1">
      <c r="A132" s="37"/>
      <c r="B132" s="79" t="s">
        <v>163</v>
      </c>
      <c r="C132" s="78">
        <v>1001</v>
      </c>
      <c r="D132" s="39" t="s">
        <v>54</v>
      </c>
      <c r="E132" s="39" t="s">
        <v>6</v>
      </c>
      <c r="F132" s="40">
        <f>F133</f>
        <v>300</v>
      </c>
      <c r="G132" s="4"/>
      <c r="H132" s="15"/>
      <c r="I132" s="15"/>
      <c r="J132" s="15"/>
      <c r="K132" s="4"/>
    </row>
    <row r="133" spans="1:11" ht="24" customHeight="1">
      <c r="A133" s="37"/>
      <c r="B133" s="65" t="s">
        <v>164</v>
      </c>
      <c r="C133" s="78">
        <v>1001</v>
      </c>
      <c r="D133" s="37">
        <v>4910000</v>
      </c>
      <c r="E133" s="39" t="s">
        <v>6</v>
      </c>
      <c r="F133" s="40">
        <f>F134</f>
        <v>300</v>
      </c>
      <c r="G133" s="4"/>
      <c r="H133" s="15"/>
      <c r="I133" s="15"/>
      <c r="J133" s="15"/>
      <c r="K133" s="4"/>
    </row>
    <row r="134" spans="1:11" ht="29.25" customHeight="1">
      <c r="A134" s="37"/>
      <c r="B134" s="65" t="s">
        <v>165</v>
      </c>
      <c r="C134" s="78">
        <v>1001</v>
      </c>
      <c r="D134" s="37">
        <v>4910100</v>
      </c>
      <c r="E134" s="39" t="s">
        <v>6</v>
      </c>
      <c r="F134" s="40">
        <f>F135</f>
        <v>300</v>
      </c>
      <c r="G134" s="4"/>
      <c r="H134" s="15"/>
      <c r="I134" s="15"/>
      <c r="J134" s="15"/>
      <c r="K134" s="4"/>
    </row>
    <row r="135" spans="1:11" ht="19.5" customHeight="1">
      <c r="A135" s="37"/>
      <c r="B135" s="65" t="s">
        <v>166</v>
      </c>
      <c r="C135" s="37">
        <v>1001</v>
      </c>
      <c r="D135" s="37">
        <v>4910100</v>
      </c>
      <c r="E135" s="39" t="s">
        <v>167</v>
      </c>
      <c r="F135" s="40">
        <v>300</v>
      </c>
      <c r="G135" s="4"/>
      <c r="H135" s="15"/>
      <c r="I135" s="15"/>
      <c r="J135" s="15"/>
      <c r="K135" s="4"/>
    </row>
    <row r="136" spans="1:11" ht="23.25" customHeight="1">
      <c r="A136" s="37"/>
      <c r="B136" s="20" t="s">
        <v>52</v>
      </c>
      <c r="C136" s="25"/>
      <c r="D136" s="25"/>
      <c r="E136" s="25"/>
      <c r="F136" s="26">
        <f>F131+F126+F117+F111+F76+F57+F52+F8+F65</f>
        <v>25221.65</v>
      </c>
      <c r="G136" s="4"/>
      <c r="H136" s="15"/>
      <c r="I136" s="15"/>
      <c r="J136" s="15"/>
      <c r="K136" s="4"/>
    </row>
    <row r="137" spans="1:11" ht="32.25" customHeight="1">
      <c r="A137" s="7"/>
      <c r="B137" s="49"/>
      <c r="C137" s="7"/>
      <c r="D137" s="7"/>
      <c r="E137" s="7"/>
      <c r="F137" s="14"/>
      <c r="G137" s="4"/>
      <c r="H137" s="15"/>
      <c r="I137" s="15"/>
      <c r="J137" s="15"/>
      <c r="K137" s="4"/>
    </row>
    <row r="138" spans="1:11" ht="32.25" customHeight="1">
      <c r="A138" s="7"/>
      <c r="B138" s="49"/>
      <c r="C138" s="7"/>
      <c r="D138" s="7"/>
      <c r="E138" s="7"/>
      <c r="F138" s="14"/>
      <c r="G138" s="4"/>
      <c r="H138" s="15"/>
      <c r="I138" s="15"/>
      <c r="J138" s="15"/>
      <c r="K138" s="4"/>
    </row>
    <row r="139" spans="1:11" ht="32.25" customHeight="1">
      <c r="A139" s="7"/>
      <c r="B139" s="4"/>
      <c r="C139" s="7"/>
      <c r="D139" s="7"/>
      <c r="E139" s="7"/>
      <c r="F139" s="14"/>
      <c r="G139" s="4"/>
      <c r="H139" s="15"/>
      <c r="I139" s="15"/>
      <c r="J139" s="15"/>
      <c r="K139" s="4"/>
    </row>
    <row r="140" spans="1:11" ht="32.25" customHeight="1">
      <c r="A140" s="7"/>
      <c r="B140" s="49"/>
      <c r="C140" s="7"/>
      <c r="D140" s="7"/>
      <c r="E140" s="7"/>
      <c r="F140" s="14"/>
      <c r="G140" s="4"/>
      <c r="H140" s="15"/>
      <c r="I140" s="15"/>
      <c r="J140" s="15"/>
      <c r="K140" s="4"/>
    </row>
    <row r="141" spans="1:11" ht="32.25" customHeight="1">
      <c r="A141" s="7"/>
      <c r="B141" s="50"/>
      <c r="C141" s="51"/>
      <c r="D141" s="51"/>
      <c r="E141" s="51"/>
      <c r="F141" s="14"/>
      <c r="G141" s="4"/>
      <c r="H141" s="15"/>
      <c r="I141" s="15"/>
      <c r="J141" s="15"/>
      <c r="K141" s="4"/>
    </row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</sheetData>
  <mergeCells count="5">
    <mergeCell ref="A5:F5"/>
    <mergeCell ref="C1:E1"/>
    <mergeCell ref="C2:E2"/>
    <mergeCell ref="C3:F3"/>
    <mergeCell ref="C4:K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4" r:id="rId1"/>
  <rowBreaks count="2" manualBreakCount="2">
    <brk id="56" max="5" man="1"/>
    <brk id="1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1"/>
  <sheetViews>
    <sheetView view="pageBreakPreview" zoomScaleSheetLayoutView="100" workbookViewId="0" topLeftCell="A1">
      <selection activeCell="A5" sqref="A5:F5"/>
    </sheetView>
  </sheetViews>
  <sheetFormatPr defaultColWidth="9.140625" defaultRowHeight="12.75"/>
  <cols>
    <col min="1" max="1" width="5.00390625" style="27" customWidth="1"/>
    <col min="2" max="2" width="54.57421875" style="30" customWidth="1"/>
    <col min="3" max="3" width="9.140625" style="27" customWidth="1"/>
    <col min="4" max="4" width="11.7109375" style="27" customWidth="1"/>
    <col min="5" max="5" width="10.00390625" style="27" customWidth="1"/>
    <col min="6" max="6" width="14.00390625" style="14" customWidth="1"/>
    <col min="7" max="7" width="8.8515625" style="1" customWidth="1"/>
    <col min="8" max="10" width="8.8515625" style="11" customWidth="1"/>
    <col min="11" max="16384" width="8.8515625" style="1" customWidth="1"/>
  </cols>
  <sheetData>
    <row r="1" spans="2:11" ht="15" customHeight="1">
      <c r="B1" s="28"/>
      <c r="C1" s="82" t="s">
        <v>174</v>
      </c>
      <c r="D1" s="82"/>
      <c r="E1" s="82"/>
      <c r="F1" s="29"/>
      <c r="G1" s="23"/>
      <c r="H1" s="24"/>
      <c r="I1" s="24"/>
      <c r="J1" s="24"/>
      <c r="K1" s="23"/>
    </row>
    <row r="2" spans="3:11" ht="10.5" customHeight="1">
      <c r="C2" s="83" t="s">
        <v>49</v>
      </c>
      <c r="D2" s="83"/>
      <c r="E2" s="83"/>
      <c r="F2" s="29"/>
      <c r="G2" s="23"/>
      <c r="H2" s="24"/>
      <c r="I2" s="24"/>
      <c r="J2" s="24"/>
      <c r="K2" s="23"/>
    </row>
    <row r="3" spans="3:11" ht="13.5" customHeight="1">
      <c r="C3" s="83" t="s">
        <v>50</v>
      </c>
      <c r="D3" s="83"/>
      <c r="E3" s="83"/>
      <c r="F3" s="83"/>
      <c r="G3" s="23"/>
      <c r="H3" s="24"/>
      <c r="I3" s="24"/>
      <c r="J3" s="24"/>
      <c r="K3" s="23"/>
    </row>
    <row r="4" spans="3:11" ht="14.25" customHeight="1">
      <c r="C4" s="84" t="s">
        <v>176</v>
      </c>
      <c r="D4" s="84"/>
      <c r="E4" s="84"/>
      <c r="F4" s="85"/>
      <c r="G4" s="85"/>
      <c r="H4" s="85"/>
      <c r="I4" s="85"/>
      <c r="J4" s="85"/>
      <c r="K4" s="85"/>
    </row>
    <row r="5" spans="1:6" ht="41.25" customHeight="1">
      <c r="A5" s="80" t="s">
        <v>175</v>
      </c>
      <c r="B5" s="81"/>
      <c r="C5" s="81"/>
      <c r="D5" s="81"/>
      <c r="E5" s="81"/>
      <c r="F5" s="81"/>
    </row>
    <row r="6" spans="1:6" ht="10.5" customHeight="1">
      <c r="A6" s="31"/>
      <c r="B6" s="28"/>
      <c r="C6" s="32"/>
      <c r="D6" s="32"/>
      <c r="E6" s="32"/>
      <c r="F6" s="33"/>
    </row>
    <row r="7" spans="1:6" ht="54" customHeight="1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6" t="s">
        <v>170</v>
      </c>
    </row>
    <row r="8" spans="1:10" s="4" customFormat="1" ht="21" customHeight="1">
      <c r="A8" s="37"/>
      <c r="B8" s="20" t="s">
        <v>4</v>
      </c>
      <c r="C8" s="21" t="s">
        <v>5</v>
      </c>
      <c r="D8" s="21"/>
      <c r="E8" s="21"/>
      <c r="F8" s="22">
        <f>F9+F13+F33+F37</f>
        <v>6950.299999999999</v>
      </c>
      <c r="G8" s="6"/>
      <c r="H8" s="12"/>
      <c r="I8" s="12"/>
      <c r="J8" s="13"/>
    </row>
    <row r="9" spans="1:10" s="4" customFormat="1" ht="43.5" customHeight="1">
      <c r="A9" s="37"/>
      <c r="B9" s="38" t="s">
        <v>55</v>
      </c>
      <c r="C9" s="39" t="s">
        <v>53</v>
      </c>
      <c r="D9" s="39" t="s">
        <v>54</v>
      </c>
      <c r="E9" s="39" t="s">
        <v>6</v>
      </c>
      <c r="F9" s="40">
        <f>F10</f>
        <v>380</v>
      </c>
      <c r="G9" s="7"/>
      <c r="H9" s="14"/>
      <c r="I9" s="14"/>
      <c r="J9" s="13"/>
    </row>
    <row r="10" spans="1:10" s="4" customFormat="1" ht="41.25" customHeight="1">
      <c r="A10" s="37"/>
      <c r="B10" s="38" t="s">
        <v>56</v>
      </c>
      <c r="C10" s="39" t="s">
        <v>53</v>
      </c>
      <c r="D10" s="39" t="s">
        <v>90</v>
      </c>
      <c r="E10" s="39" t="s">
        <v>6</v>
      </c>
      <c r="F10" s="40">
        <f>F11</f>
        <v>380</v>
      </c>
      <c r="G10" s="7"/>
      <c r="H10" s="14"/>
      <c r="I10" s="14"/>
      <c r="J10" s="13"/>
    </row>
    <row r="11" spans="1:10" s="4" customFormat="1" ht="26.25">
      <c r="A11" s="37"/>
      <c r="B11" s="38" t="s">
        <v>57</v>
      </c>
      <c r="C11" s="39" t="s">
        <v>53</v>
      </c>
      <c r="D11" s="39" t="s">
        <v>91</v>
      </c>
      <c r="E11" s="39" t="s">
        <v>6</v>
      </c>
      <c r="F11" s="40">
        <f>F12</f>
        <v>380</v>
      </c>
      <c r="G11" s="7"/>
      <c r="H11" s="14"/>
      <c r="I11" s="14"/>
      <c r="J11" s="13"/>
    </row>
    <row r="12" spans="1:10" s="4" customFormat="1" ht="24.75" customHeight="1">
      <c r="A12" s="37"/>
      <c r="B12" s="38" t="s">
        <v>58</v>
      </c>
      <c r="C12" s="39" t="s">
        <v>53</v>
      </c>
      <c r="D12" s="39" t="s">
        <v>91</v>
      </c>
      <c r="E12" s="39" t="s">
        <v>92</v>
      </c>
      <c r="F12" s="40">
        <v>380</v>
      </c>
      <c r="G12" s="3"/>
      <c r="H12" s="2"/>
      <c r="I12" s="2"/>
      <c r="J12" s="15"/>
    </row>
    <row r="13" spans="1:10" s="4" customFormat="1" ht="38.25" customHeight="1">
      <c r="A13" s="37"/>
      <c r="B13" s="38" t="s">
        <v>59</v>
      </c>
      <c r="C13" s="39" t="s">
        <v>7</v>
      </c>
      <c r="D13" s="39" t="s">
        <v>54</v>
      </c>
      <c r="E13" s="39" t="s">
        <v>6</v>
      </c>
      <c r="F13" s="40">
        <f>F14</f>
        <v>6180.299999999999</v>
      </c>
      <c r="G13" s="7"/>
      <c r="H13" s="14"/>
      <c r="I13" s="14"/>
      <c r="J13" s="13"/>
    </row>
    <row r="14" spans="1:10" s="4" customFormat="1" ht="39">
      <c r="A14" s="37"/>
      <c r="B14" s="38" t="s">
        <v>56</v>
      </c>
      <c r="C14" s="39" t="s">
        <v>7</v>
      </c>
      <c r="D14" s="39" t="s">
        <v>90</v>
      </c>
      <c r="E14" s="39" t="s">
        <v>6</v>
      </c>
      <c r="F14" s="40">
        <f>F15+F17+F19</f>
        <v>6180.299999999999</v>
      </c>
      <c r="G14" s="7"/>
      <c r="H14" s="14"/>
      <c r="I14" s="14"/>
      <c r="J14" s="13"/>
    </row>
    <row r="15" spans="1:10" s="4" customFormat="1" ht="15.75">
      <c r="A15" s="37"/>
      <c r="B15" s="38" t="s">
        <v>8</v>
      </c>
      <c r="C15" s="39" t="s">
        <v>7</v>
      </c>
      <c r="D15" s="39" t="s">
        <v>93</v>
      </c>
      <c r="E15" s="39" t="s">
        <v>6</v>
      </c>
      <c r="F15" s="40">
        <f>F16</f>
        <v>4938.4</v>
      </c>
      <c r="G15" s="7"/>
      <c r="H15" s="14"/>
      <c r="I15" s="14"/>
      <c r="J15" s="13"/>
    </row>
    <row r="16" spans="1:10" s="4" customFormat="1" ht="17.25" customHeight="1">
      <c r="A16" s="37"/>
      <c r="B16" s="38" t="s">
        <v>58</v>
      </c>
      <c r="C16" s="39" t="s">
        <v>7</v>
      </c>
      <c r="D16" s="39" t="s">
        <v>93</v>
      </c>
      <c r="E16" s="39" t="s">
        <v>92</v>
      </c>
      <c r="F16" s="40">
        <v>4938.4</v>
      </c>
      <c r="G16" s="14"/>
      <c r="H16" s="14"/>
      <c r="I16" s="14"/>
      <c r="J16" s="13"/>
    </row>
    <row r="17" spans="1:10" s="4" customFormat="1" ht="26.25">
      <c r="A17" s="37"/>
      <c r="B17" s="38" t="s">
        <v>60</v>
      </c>
      <c r="C17" s="39" t="s">
        <v>7</v>
      </c>
      <c r="D17" s="39" t="s">
        <v>94</v>
      </c>
      <c r="E17" s="39" t="s">
        <v>6</v>
      </c>
      <c r="F17" s="40">
        <f>F18</f>
        <v>1000</v>
      </c>
      <c r="G17" s="7"/>
      <c r="H17" s="14"/>
      <c r="I17" s="14"/>
      <c r="J17" s="13"/>
    </row>
    <row r="18" spans="1:10" s="4" customFormat="1" ht="15.75">
      <c r="A18" s="37"/>
      <c r="B18" s="38" t="s">
        <v>58</v>
      </c>
      <c r="C18" s="39" t="s">
        <v>7</v>
      </c>
      <c r="D18" s="39" t="s">
        <v>94</v>
      </c>
      <c r="E18" s="39" t="s">
        <v>92</v>
      </c>
      <c r="F18" s="40">
        <v>1000</v>
      </c>
      <c r="G18" s="3"/>
      <c r="H18" s="2"/>
      <c r="I18" s="2"/>
      <c r="J18" s="15"/>
    </row>
    <row r="19" spans="1:10" s="4" customFormat="1" ht="76.5">
      <c r="A19" s="37"/>
      <c r="B19" s="63" t="s">
        <v>143</v>
      </c>
      <c r="C19" s="39" t="s">
        <v>7</v>
      </c>
      <c r="D19" s="39" t="s">
        <v>117</v>
      </c>
      <c r="E19" s="39" t="s">
        <v>6</v>
      </c>
      <c r="F19" s="40">
        <f>F20</f>
        <v>241.9</v>
      </c>
      <c r="G19" s="3"/>
      <c r="H19" s="2"/>
      <c r="I19" s="2"/>
      <c r="J19" s="15"/>
    </row>
    <row r="20" spans="1:10" s="4" customFormat="1" ht="15.75">
      <c r="A20" s="37"/>
      <c r="B20" s="64" t="s">
        <v>89</v>
      </c>
      <c r="C20" s="39" t="s">
        <v>7</v>
      </c>
      <c r="D20" s="39" t="s">
        <v>117</v>
      </c>
      <c r="E20" s="39" t="s">
        <v>21</v>
      </c>
      <c r="F20" s="40">
        <f>F21+F23+F25+F27+F29+F31</f>
        <v>241.9</v>
      </c>
      <c r="G20" s="3"/>
      <c r="H20" s="2"/>
      <c r="I20" s="2"/>
      <c r="J20" s="15"/>
    </row>
    <row r="21" spans="1:10" s="4" customFormat="1" ht="25.5">
      <c r="A21" s="37"/>
      <c r="B21" s="64" t="s">
        <v>144</v>
      </c>
      <c r="C21" s="39" t="s">
        <v>7</v>
      </c>
      <c r="D21" s="39" t="s">
        <v>145</v>
      </c>
      <c r="E21" s="39" t="s">
        <v>6</v>
      </c>
      <c r="F21" s="40">
        <f>F22</f>
        <v>65.7</v>
      </c>
      <c r="G21" s="3"/>
      <c r="H21" s="2"/>
      <c r="I21" s="2"/>
      <c r="J21" s="15"/>
    </row>
    <row r="22" spans="1:10" s="4" customFormat="1" ht="15.75">
      <c r="A22" s="37"/>
      <c r="B22" s="64" t="s">
        <v>89</v>
      </c>
      <c r="C22" s="39" t="s">
        <v>7</v>
      </c>
      <c r="D22" s="39" t="s">
        <v>145</v>
      </c>
      <c r="E22" s="39" t="s">
        <v>21</v>
      </c>
      <c r="F22" s="40">
        <v>65.7</v>
      </c>
      <c r="G22" s="3"/>
      <c r="H22" s="2"/>
      <c r="I22" s="2"/>
      <c r="J22" s="15"/>
    </row>
    <row r="23" spans="1:10" s="4" customFormat="1" ht="38.25">
      <c r="A23" s="37"/>
      <c r="B23" s="64" t="s">
        <v>146</v>
      </c>
      <c r="C23" s="39" t="s">
        <v>7</v>
      </c>
      <c r="D23" s="39" t="s">
        <v>147</v>
      </c>
      <c r="E23" s="39" t="s">
        <v>6</v>
      </c>
      <c r="F23" s="40">
        <f>F24</f>
        <v>27.6</v>
      </c>
      <c r="G23" s="3"/>
      <c r="H23" s="2"/>
      <c r="I23" s="2"/>
      <c r="J23" s="15"/>
    </row>
    <row r="24" spans="1:10" s="4" customFormat="1" ht="15.75">
      <c r="A24" s="37"/>
      <c r="B24" s="64" t="s">
        <v>89</v>
      </c>
      <c r="C24" s="39" t="s">
        <v>7</v>
      </c>
      <c r="D24" s="39" t="s">
        <v>147</v>
      </c>
      <c r="E24" s="39" t="s">
        <v>21</v>
      </c>
      <c r="F24" s="40">
        <v>27.6</v>
      </c>
      <c r="G24" s="3"/>
      <c r="H24" s="2"/>
      <c r="I24" s="2"/>
      <c r="J24" s="15"/>
    </row>
    <row r="25" spans="1:10" s="4" customFormat="1" ht="25.5">
      <c r="A25" s="37"/>
      <c r="B25" s="64" t="s">
        <v>148</v>
      </c>
      <c r="C25" s="39" t="s">
        <v>7</v>
      </c>
      <c r="D25" s="39" t="s">
        <v>149</v>
      </c>
      <c r="E25" s="39" t="s">
        <v>6</v>
      </c>
      <c r="F25" s="40">
        <f>F26</f>
        <v>24</v>
      </c>
      <c r="G25" s="3"/>
      <c r="H25" s="2"/>
      <c r="I25" s="2"/>
      <c r="J25" s="15"/>
    </row>
    <row r="26" spans="1:10" s="4" customFormat="1" ht="15.75">
      <c r="A26" s="37"/>
      <c r="B26" s="64" t="s">
        <v>89</v>
      </c>
      <c r="C26" s="39" t="s">
        <v>7</v>
      </c>
      <c r="D26" s="39" t="s">
        <v>149</v>
      </c>
      <c r="E26" s="39" t="s">
        <v>21</v>
      </c>
      <c r="F26" s="40">
        <v>24</v>
      </c>
      <c r="G26" s="3"/>
      <c r="H26" s="2"/>
      <c r="I26" s="2"/>
      <c r="J26" s="15"/>
    </row>
    <row r="27" spans="1:10" s="4" customFormat="1" ht="51">
      <c r="A27" s="37"/>
      <c r="B27" s="64" t="s">
        <v>150</v>
      </c>
      <c r="C27" s="39" t="s">
        <v>7</v>
      </c>
      <c r="D27" s="39" t="s">
        <v>151</v>
      </c>
      <c r="E27" s="39" t="s">
        <v>6</v>
      </c>
      <c r="F27" s="40">
        <f>F28</f>
        <v>43.6</v>
      </c>
      <c r="G27" s="3"/>
      <c r="H27" s="2"/>
      <c r="I27" s="2"/>
      <c r="J27" s="15"/>
    </row>
    <row r="28" spans="1:10" s="4" customFormat="1" ht="15.75">
      <c r="A28" s="37"/>
      <c r="B28" s="64" t="s">
        <v>89</v>
      </c>
      <c r="C28" s="39" t="s">
        <v>7</v>
      </c>
      <c r="D28" s="39" t="s">
        <v>151</v>
      </c>
      <c r="E28" s="39" t="s">
        <v>21</v>
      </c>
      <c r="F28" s="40">
        <v>43.6</v>
      </c>
      <c r="G28" s="3"/>
      <c r="H28" s="2"/>
      <c r="I28" s="2"/>
      <c r="J28" s="15"/>
    </row>
    <row r="29" spans="1:10" s="4" customFormat="1" ht="25.5">
      <c r="A29" s="37"/>
      <c r="B29" s="64" t="s">
        <v>152</v>
      </c>
      <c r="C29" s="39" t="s">
        <v>7</v>
      </c>
      <c r="D29" s="39" t="s">
        <v>153</v>
      </c>
      <c r="E29" s="39" t="s">
        <v>6</v>
      </c>
      <c r="F29" s="40">
        <f>F30</f>
        <v>33</v>
      </c>
      <c r="G29" s="3"/>
      <c r="H29" s="2"/>
      <c r="I29" s="2"/>
      <c r="J29" s="15"/>
    </row>
    <row r="30" spans="1:10" s="4" customFormat="1" ht="15.75">
      <c r="A30" s="37"/>
      <c r="B30" s="64" t="s">
        <v>89</v>
      </c>
      <c r="C30" s="39" t="s">
        <v>7</v>
      </c>
      <c r="D30" s="39" t="s">
        <v>153</v>
      </c>
      <c r="E30" s="39" t="s">
        <v>21</v>
      </c>
      <c r="F30" s="40">
        <v>33</v>
      </c>
      <c r="G30" s="3"/>
      <c r="H30" s="2"/>
      <c r="I30" s="2"/>
      <c r="J30" s="15"/>
    </row>
    <row r="31" spans="1:10" s="4" customFormat="1" ht="25.5">
      <c r="A31" s="37"/>
      <c r="B31" s="64" t="s">
        <v>154</v>
      </c>
      <c r="C31" s="39" t="s">
        <v>7</v>
      </c>
      <c r="D31" s="39" t="s">
        <v>155</v>
      </c>
      <c r="E31" s="39" t="s">
        <v>6</v>
      </c>
      <c r="F31" s="40">
        <f>F32</f>
        <v>48</v>
      </c>
      <c r="G31" s="3"/>
      <c r="H31" s="2"/>
      <c r="I31" s="2"/>
      <c r="J31" s="15"/>
    </row>
    <row r="32" spans="1:10" s="4" customFormat="1" ht="15.75">
      <c r="A32" s="37"/>
      <c r="B32" s="64" t="s">
        <v>89</v>
      </c>
      <c r="C32" s="39" t="s">
        <v>7</v>
      </c>
      <c r="D32" s="39" t="s">
        <v>155</v>
      </c>
      <c r="E32" s="39" t="s">
        <v>21</v>
      </c>
      <c r="F32" s="40">
        <v>48</v>
      </c>
      <c r="G32" s="3"/>
      <c r="H32" s="2"/>
      <c r="I32" s="2"/>
      <c r="J32" s="15"/>
    </row>
    <row r="33" spans="1:10" s="4" customFormat="1" ht="15.75">
      <c r="A33" s="37"/>
      <c r="B33" s="38" t="s">
        <v>34</v>
      </c>
      <c r="C33" s="39" t="s">
        <v>168</v>
      </c>
      <c r="D33" s="39" t="s">
        <v>54</v>
      </c>
      <c r="E33" s="39" t="s">
        <v>6</v>
      </c>
      <c r="F33" s="40">
        <f>F34</f>
        <v>100</v>
      </c>
      <c r="G33" s="3"/>
      <c r="H33" s="2"/>
      <c r="I33" s="2"/>
      <c r="J33" s="15"/>
    </row>
    <row r="34" spans="1:10" s="4" customFormat="1" ht="17.25" customHeight="1">
      <c r="A34" s="37"/>
      <c r="B34" s="38" t="s">
        <v>34</v>
      </c>
      <c r="C34" s="39" t="s">
        <v>168</v>
      </c>
      <c r="D34" s="39" t="s">
        <v>95</v>
      </c>
      <c r="E34" s="39" t="s">
        <v>6</v>
      </c>
      <c r="F34" s="40">
        <f>F35</f>
        <v>100</v>
      </c>
      <c r="G34" s="3"/>
      <c r="H34" s="2"/>
      <c r="I34" s="2"/>
      <c r="J34" s="15"/>
    </row>
    <row r="35" spans="1:10" s="4" customFormat="1" ht="15.75">
      <c r="A35" s="37"/>
      <c r="B35" s="38" t="s">
        <v>61</v>
      </c>
      <c r="C35" s="39" t="s">
        <v>168</v>
      </c>
      <c r="D35" s="39" t="s">
        <v>96</v>
      </c>
      <c r="E35" s="39" t="s">
        <v>25</v>
      </c>
      <c r="F35" s="40">
        <f>F36</f>
        <v>100</v>
      </c>
      <c r="G35" s="3"/>
      <c r="H35" s="2"/>
      <c r="I35" s="2"/>
      <c r="J35" s="15"/>
    </row>
    <row r="36" spans="1:10" s="4" customFormat="1" ht="18.75" customHeight="1">
      <c r="A36" s="37"/>
      <c r="B36" s="38" t="s">
        <v>62</v>
      </c>
      <c r="C36" s="39" t="s">
        <v>168</v>
      </c>
      <c r="D36" s="39" t="s">
        <v>96</v>
      </c>
      <c r="E36" s="39" t="s">
        <v>19</v>
      </c>
      <c r="F36" s="40">
        <v>100</v>
      </c>
      <c r="G36" s="3"/>
      <c r="H36" s="2"/>
      <c r="I36" s="2"/>
      <c r="J36" s="15"/>
    </row>
    <row r="37" spans="1:10" s="4" customFormat="1" ht="15" customHeight="1">
      <c r="A37" s="37"/>
      <c r="B37" s="38" t="s">
        <v>30</v>
      </c>
      <c r="C37" s="39" t="s">
        <v>169</v>
      </c>
      <c r="D37" s="39" t="s">
        <v>54</v>
      </c>
      <c r="E37" s="39" t="s">
        <v>6</v>
      </c>
      <c r="F37" s="40">
        <f>F38+F41+F49</f>
        <v>290</v>
      </c>
      <c r="G37" s="3"/>
      <c r="H37" s="2"/>
      <c r="I37" s="2"/>
      <c r="J37" s="15"/>
    </row>
    <row r="38" spans="1:10" s="4" customFormat="1" ht="39" customHeight="1">
      <c r="A38" s="41"/>
      <c r="B38" s="38" t="s">
        <v>56</v>
      </c>
      <c r="C38" s="42" t="s">
        <v>169</v>
      </c>
      <c r="D38" s="39" t="s">
        <v>90</v>
      </c>
      <c r="E38" s="39" t="s">
        <v>6</v>
      </c>
      <c r="F38" s="40">
        <f>F39</f>
        <v>100</v>
      </c>
      <c r="G38" s="8"/>
      <c r="H38" s="16"/>
      <c r="I38" s="16"/>
      <c r="J38" s="16"/>
    </row>
    <row r="39" spans="1:10" s="4" customFormat="1" ht="30" customHeight="1">
      <c r="A39" s="37"/>
      <c r="B39" s="38" t="s">
        <v>63</v>
      </c>
      <c r="C39" s="42" t="s">
        <v>169</v>
      </c>
      <c r="D39" s="39" t="s">
        <v>64</v>
      </c>
      <c r="E39" s="39" t="s">
        <v>25</v>
      </c>
      <c r="F39" s="40">
        <f>F40</f>
        <v>100</v>
      </c>
      <c r="G39" s="8"/>
      <c r="H39" s="16"/>
      <c r="I39" s="16"/>
      <c r="J39" s="16"/>
    </row>
    <row r="40" spans="1:10" s="4" customFormat="1" ht="15.75">
      <c r="A40" s="37"/>
      <c r="B40" s="38" t="s">
        <v>58</v>
      </c>
      <c r="C40" s="39" t="s">
        <v>169</v>
      </c>
      <c r="D40" s="39" t="s">
        <v>97</v>
      </c>
      <c r="E40" s="39" t="s">
        <v>92</v>
      </c>
      <c r="F40" s="40">
        <v>100</v>
      </c>
      <c r="G40" s="3"/>
      <c r="H40" s="2"/>
      <c r="I40" s="2"/>
      <c r="J40" s="15"/>
    </row>
    <row r="41" spans="1:10" s="4" customFormat="1" ht="26.25">
      <c r="A41" s="37"/>
      <c r="B41" s="43" t="s">
        <v>39</v>
      </c>
      <c r="C41" s="44" t="s">
        <v>169</v>
      </c>
      <c r="D41" s="39" t="s">
        <v>124</v>
      </c>
      <c r="E41" s="39" t="s">
        <v>6</v>
      </c>
      <c r="F41" s="40">
        <f>F44+F42</f>
        <v>170</v>
      </c>
      <c r="G41" s="3"/>
      <c r="H41" s="2"/>
      <c r="I41" s="2"/>
      <c r="J41" s="15"/>
    </row>
    <row r="42" spans="1:10" s="4" customFormat="1" ht="39">
      <c r="A42" s="37"/>
      <c r="B42" s="43" t="s">
        <v>141</v>
      </c>
      <c r="C42" s="44" t="s">
        <v>169</v>
      </c>
      <c r="D42" s="39" t="s">
        <v>140</v>
      </c>
      <c r="E42" s="39" t="s">
        <v>6</v>
      </c>
      <c r="F42" s="40">
        <f>F43</f>
        <v>0</v>
      </c>
      <c r="G42" s="3"/>
      <c r="H42" s="2"/>
      <c r="I42" s="2"/>
      <c r="J42" s="15"/>
    </row>
    <row r="43" spans="1:10" s="4" customFormat="1" ht="15.75">
      <c r="A43" s="37"/>
      <c r="B43" s="38" t="s">
        <v>58</v>
      </c>
      <c r="C43" s="44" t="s">
        <v>169</v>
      </c>
      <c r="D43" s="39" t="s">
        <v>140</v>
      </c>
      <c r="E43" s="39" t="s">
        <v>92</v>
      </c>
      <c r="F43" s="40">
        <v>0</v>
      </c>
      <c r="G43" s="3"/>
      <c r="H43" s="2"/>
      <c r="I43" s="2"/>
      <c r="J43" s="15"/>
    </row>
    <row r="44" spans="1:10" s="4" customFormat="1" ht="26.25">
      <c r="A44" s="37"/>
      <c r="B44" s="43" t="s">
        <v>44</v>
      </c>
      <c r="C44" s="44" t="s">
        <v>169</v>
      </c>
      <c r="D44" s="39" t="s">
        <v>125</v>
      </c>
      <c r="E44" s="39" t="s">
        <v>6</v>
      </c>
      <c r="F44" s="40">
        <f>F45+F47</f>
        <v>170</v>
      </c>
      <c r="G44" s="3"/>
      <c r="H44" s="2"/>
      <c r="I44" s="2"/>
      <c r="J44" s="15"/>
    </row>
    <row r="45" spans="1:10" s="4" customFormat="1" ht="15.75">
      <c r="A45" s="37"/>
      <c r="B45" s="45" t="s">
        <v>126</v>
      </c>
      <c r="C45" s="44" t="s">
        <v>169</v>
      </c>
      <c r="D45" s="39" t="s">
        <v>120</v>
      </c>
      <c r="E45" s="39" t="s">
        <v>6</v>
      </c>
      <c r="F45" s="40">
        <f>F46</f>
        <v>150</v>
      </c>
      <c r="G45" s="3"/>
      <c r="H45" s="2"/>
      <c r="I45" s="2"/>
      <c r="J45" s="15"/>
    </row>
    <row r="46" spans="1:10" s="4" customFormat="1" ht="15.75">
      <c r="A46" s="37"/>
      <c r="B46" s="38" t="s">
        <v>58</v>
      </c>
      <c r="C46" s="44" t="s">
        <v>169</v>
      </c>
      <c r="D46" s="39" t="s">
        <v>120</v>
      </c>
      <c r="E46" s="39" t="s">
        <v>92</v>
      </c>
      <c r="F46" s="40">
        <v>150</v>
      </c>
      <c r="G46" s="3"/>
      <c r="H46" s="2"/>
      <c r="I46" s="2"/>
      <c r="J46" s="15"/>
    </row>
    <row r="47" spans="1:10" s="4" customFormat="1" ht="39">
      <c r="A47" s="37"/>
      <c r="B47" s="38" t="s">
        <v>118</v>
      </c>
      <c r="C47" s="39" t="s">
        <v>169</v>
      </c>
      <c r="D47" s="39" t="s">
        <v>119</v>
      </c>
      <c r="E47" s="39" t="s">
        <v>6</v>
      </c>
      <c r="F47" s="40">
        <f>F48</f>
        <v>20</v>
      </c>
      <c r="G47" s="3"/>
      <c r="H47" s="2"/>
      <c r="I47" s="2"/>
      <c r="J47" s="15"/>
    </row>
    <row r="48" spans="1:10" s="4" customFormat="1" ht="15.75">
      <c r="A48" s="37"/>
      <c r="B48" s="38" t="s">
        <v>58</v>
      </c>
      <c r="C48" s="39" t="s">
        <v>169</v>
      </c>
      <c r="D48" s="39" t="s">
        <v>119</v>
      </c>
      <c r="E48" s="39" t="s">
        <v>92</v>
      </c>
      <c r="F48" s="40">
        <v>20</v>
      </c>
      <c r="G48" s="7"/>
      <c r="H48" s="14"/>
      <c r="I48" s="14"/>
      <c r="J48" s="13"/>
    </row>
    <row r="49" spans="1:10" s="4" customFormat="1" ht="15.75">
      <c r="A49" s="37"/>
      <c r="B49" s="65" t="s">
        <v>138</v>
      </c>
      <c r="C49" s="39" t="s">
        <v>169</v>
      </c>
      <c r="D49" s="39" t="s">
        <v>161</v>
      </c>
      <c r="E49" s="39" t="s">
        <v>6</v>
      </c>
      <c r="F49" s="40">
        <f>F50</f>
        <v>20</v>
      </c>
      <c r="G49" s="7"/>
      <c r="H49" s="14"/>
      <c r="I49" s="14"/>
      <c r="J49" s="13"/>
    </row>
    <row r="50" spans="1:10" s="4" customFormat="1" ht="39">
      <c r="A50" s="37"/>
      <c r="B50" s="65" t="s">
        <v>156</v>
      </c>
      <c r="C50" s="39" t="s">
        <v>169</v>
      </c>
      <c r="D50" s="39" t="s">
        <v>161</v>
      </c>
      <c r="E50" s="39" t="s">
        <v>6</v>
      </c>
      <c r="F50" s="40">
        <f>F51</f>
        <v>20</v>
      </c>
      <c r="G50" s="7"/>
      <c r="H50" s="14"/>
      <c r="I50" s="14"/>
      <c r="J50" s="13"/>
    </row>
    <row r="51" spans="1:10" s="4" customFormat="1" ht="15.75">
      <c r="A51" s="37"/>
      <c r="B51" s="38" t="s">
        <v>58</v>
      </c>
      <c r="C51" s="39" t="s">
        <v>169</v>
      </c>
      <c r="D51" s="39" t="s">
        <v>161</v>
      </c>
      <c r="E51" s="39" t="s">
        <v>92</v>
      </c>
      <c r="F51" s="40">
        <v>20</v>
      </c>
      <c r="G51" s="7"/>
      <c r="H51" s="14"/>
      <c r="I51" s="14"/>
      <c r="J51" s="13"/>
    </row>
    <row r="52" spans="1:10" s="4" customFormat="1" ht="17.25" customHeight="1">
      <c r="A52" s="37"/>
      <c r="B52" s="20" t="s">
        <v>31</v>
      </c>
      <c r="C52" s="46" t="s">
        <v>33</v>
      </c>
      <c r="D52" s="46"/>
      <c r="E52" s="46"/>
      <c r="F52" s="26">
        <f>F53</f>
        <v>0</v>
      </c>
      <c r="G52" s="7"/>
      <c r="H52" s="14"/>
      <c r="I52" s="14"/>
      <c r="J52" s="13"/>
    </row>
    <row r="53" spans="1:10" s="5" customFormat="1" ht="15.75">
      <c r="A53" s="37"/>
      <c r="B53" s="20" t="s">
        <v>65</v>
      </c>
      <c r="C53" s="46" t="s">
        <v>98</v>
      </c>
      <c r="D53" s="46" t="s">
        <v>54</v>
      </c>
      <c r="E53" s="46" t="s">
        <v>6</v>
      </c>
      <c r="F53" s="26">
        <f>F54</f>
        <v>0</v>
      </c>
      <c r="G53" s="9"/>
      <c r="H53" s="17"/>
      <c r="I53" s="17"/>
      <c r="J53" s="18"/>
    </row>
    <row r="54" spans="1:10" s="4" customFormat="1" ht="21.75" customHeight="1">
      <c r="A54" s="37"/>
      <c r="B54" s="38" t="s">
        <v>28</v>
      </c>
      <c r="C54" s="39" t="s">
        <v>98</v>
      </c>
      <c r="D54" s="39" t="s">
        <v>99</v>
      </c>
      <c r="E54" s="39" t="s">
        <v>6</v>
      </c>
      <c r="F54" s="40">
        <f>F55</f>
        <v>0</v>
      </c>
      <c r="G54" s="3"/>
      <c r="H54" s="2"/>
      <c r="I54" s="2"/>
      <c r="J54" s="15"/>
    </row>
    <row r="55" spans="1:10" s="4" customFormat="1" ht="34.5" customHeight="1">
      <c r="A55" s="37"/>
      <c r="B55" s="38" t="s">
        <v>66</v>
      </c>
      <c r="C55" s="39" t="s">
        <v>98</v>
      </c>
      <c r="D55" s="39" t="s">
        <v>100</v>
      </c>
      <c r="E55" s="39" t="s">
        <v>6</v>
      </c>
      <c r="F55" s="40">
        <f>F56</f>
        <v>0</v>
      </c>
      <c r="G55" s="3"/>
      <c r="H55" s="2"/>
      <c r="I55" s="2"/>
      <c r="J55" s="15"/>
    </row>
    <row r="56" spans="1:10" s="4" customFormat="1" ht="25.5" customHeight="1">
      <c r="A56" s="37"/>
      <c r="B56" s="38" t="s">
        <v>58</v>
      </c>
      <c r="C56" s="39" t="s">
        <v>98</v>
      </c>
      <c r="D56" s="39" t="s">
        <v>100</v>
      </c>
      <c r="E56" s="39" t="s">
        <v>92</v>
      </c>
      <c r="F56" s="40">
        <v>0</v>
      </c>
      <c r="G56" s="3"/>
      <c r="H56" s="2"/>
      <c r="I56" s="2"/>
      <c r="J56" s="15"/>
    </row>
    <row r="57" spans="1:10" s="4" customFormat="1" ht="21.75" customHeight="1">
      <c r="A57" s="37"/>
      <c r="B57" s="20" t="s">
        <v>22</v>
      </c>
      <c r="C57" s="46" t="s">
        <v>23</v>
      </c>
      <c r="D57" s="46"/>
      <c r="E57" s="46"/>
      <c r="F57" s="26">
        <f>F58+F62</f>
        <v>360</v>
      </c>
      <c r="G57" s="3"/>
      <c r="H57" s="2"/>
      <c r="I57" s="2"/>
      <c r="J57" s="15"/>
    </row>
    <row r="58" spans="1:10" s="5" customFormat="1" ht="26.25" customHeight="1">
      <c r="A58" s="37"/>
      <c r="B58" s="38" t="s">
        <v>67</v>
      </c>
      <c r="C58" s="39" t="s">
        <v>42</v>
      </c>
      <c r="D58" s="39" t="s">
        <v>54</v>
      </c>
      <c r="E58" s="39" t="s">
        <v>6</v>
      </c>
      <c r="F58" s="40">
        <f>F59</f>
        <v>160</v>
      </c>
      <c r="G58" s="9"/>
      <c r="H58" s="17"/>
      <c r="I58" s="17"/>
      <c r="J58" s="18"/>
    </row>
    <row r="59" spans="1:10" s="4" customFormat="1" ht="26.25">
      <c r="A59" s="37"/>
      <c r="B59" s="38" t="s">
        <v>35</v>
      </c>
      <c r="C59" s="39" t="s">
        <v>42</v>
      </c>
      <c r="D59" s="39" t="s">
        <v>101</v>
      </c>
      <c r="E59" s="39" t="s">
        <v>6</v>
      </c>
      <c r="F59" s="40">
        <f>F60</f>
        <v>160</v>
      </c>
      <c r="G59" s="3"/>
      <c r="H59" s="2"/>
      <c r="I59" s="2"/>
      <c r="J59" s="15"/>
    </row>
    <row r="60" spans="1:10" s="4" customFormat="1" ht="39" customHeight="1">
      <c r="A60" s="37"/>
      <c r="B60" s="38" t="s">
        <v>36</v>
      </c>
      <c r="C60" s="42" t="s">
        <v>42</v>
      </c>
      <c r="D60" s="42" t="s">
        <v>102</v>
      </c>
      <c r="E60" s="42" t="s">
        <v>6</v>
      </c>
      <c r="F60" s="47">
        <f>F61</f>
        <v>160</v>
      </c>
      <c r="G60" s="10"/>
      <c r="H60" s="19"/>
      <c r="I60" s="19"/>
      <c r="J60" s="19"/>
    </row>
    <row r="61" spans="1:10" s="4" customFormat="1" ht="24.75" customHeight="1">
      <c r="A61" s="37"/>
      <c r="B61" s="38" t="s">
        <v>58</v>
      </c>
      <c r="C61" s="42" t="s">
        <v>42</v>
      </c>
      <c r="D61" s="42" t="s">
        <v>102</v>
      </c>
      <c r="E61" s="42" t="s">
        <v>92</v>
      </c>
      <c r="F61" s="47">
        <v>160</v>
      </c>
      <c r="G61" s="10"/>
      <c r="H61" s="19"/>
      <c r="I61" s="19"/>
      <c r="J61" s="19"/>
    </row>
    <row r="62" spans="1:10" s="4" customFormat="1" ht="15.75">
      <c r="A62" s="37"/>
      <c r="B62" s="38" t="s">
        <v>69</v>
      </c>
      <c r="C62" s="39" t="s">
        <v>24</v>
      </c>
      <c r="D62" s="39" t="s">
        <v>54</v>
      </c>
      <c r="E62" s="39" t="s">
        <v>6</v>
      </c>
      <c r="F62" s="40">
        <f>F63</f>
        <v>200</v>
      </c>
      <c r="G62" s="3"/>
      <c r="H62" s="2"/>
      <c r="I62" s="2"/>
      <c r="J62" s="15"/>
    </row>
    <row r="63" spans="1:10" s="4" customFormat="1" ht="26.25">
      <c r="A63" s="37"/>
      <c r="B63" s="38" t="s">
        <v>70</v>
      </c>
      <c r="C63" s="39" t="s">
        <v>24</v>
      </c>
      <c r="D63" s="39" t="s">
        <v>103</v>
      </c>
      <c r="E63" s="39" t="s">
        <v>6</v>
      </c>
      <c r="F63" s="40">
        <f>F64</f>
        <v>200</v>
      </c>
      <c r="G63" s="3"/>
      <c r="H63" s="2"/>
      <c r="I63" s="2"/>
      <c r="J63" s="15"/>
    </row>
    <row r="64" spans="1:10" s="4" customFormat="1" ht="26.25">
      <c r="A64" s="37"/>
      <c r="B64" s="38" t="s">
        <v>68</v>
      </c>
      <c r="C64" s="39" t="s">
        <v>24</v>
      </c>
      <c r="D64" s="39" t="s">
        <v>103</v>
      </c>
      <c r="E64" s="39" t="s">
        <v>20</v>
      </c>
      <c r="F64" s="40">
        <v>200</v>
      </c>
      <c r="G64" s="7"/>
      <c r="H64" s="14"/>
      <c r="I64" s="14"/>
      <c r="J64" s="13"/>
    </row>
    <row r="65" spans="1:10" s="4" customFormat="1" ht="15.75">
      <c r="A65" s="37"/>
      <c r="B65" s="20" t="s">
        <v>71</v>
      </c>
      <c r="C65" s="46" t="s">
        <v>32</v>
      </c>
      <c r="D65" s="46"/>
      <c r="E65" s="46"/>
      <c r="F65" s="26">
        <f>F69+F76+F66+F73</f>
        <v>476</v>
      </c>
      <c r="G65" s="7"/>
      <c r="H65" s="14"/>
      <c r="I65" s="14"/>
      <c r="J65" s="13"/>
    </row>
    <row r="66" spans="1:10" s="4" customFormat="1" ht="15.75">
      <c r="A66" s="37"/>
      <c r="B66" s="38" t="s">
        <v>134</v>
      </c>
      <c r="C66" s="39" t="s">
        <v>129</v>
      </c>
      <c r="D66" s="39" t="s">
        <v>135</v>
      </c>
      <c r="E66" s="39" t="s">
        <v>6</v>
      </c>
      <c r="F66" s="40">
        <f>F67</f>
        <v>26</v>
      </c>
      <c r="G66" s="7"/>
      <c r="H66" s="14"/>
      <c r="I66" s="14"/>
      <c r="J66" s="13"/>
    </row>
    <row r="67" spans="1:10" s="4" customFormat="1" ht="26.25">
      <c r="A67" s="37"/>
      <c r="B67" s="38" t="s">
        <v>128</v>
      </c>
      <c r="C67" s="39" t="s">
        <v>129</v>
      </c>
      <c r="D67" s="39" t="s">
        <v>130</v>
      </c>
      <c r="E67" s="39" t="s">
        <v>6</v>
      </c>
      <c r="F67" s="40">
        <f>F68</f>
        <v>26</v>
      </c>
      <c r="G67" s="7"/>
      <c r="H67" s="14"/>
      <c r="I67" s="14"/>
      <c r="J67" s="13"/>
    </row>
    <row r="68" spans="1:10" s="4" customFormat="1" ht="15.75">
      <c r="A68" s="37"/>
      <c r="B68" s="38" t="s">
        <v>58</v>
      </c>
      <c r="C68" s="39" t="s">
        <v>129</v>
      </c>
      <c r="D68" s="39" t="s">
        <v>130</v>
      </c>
      <c r="E68" s="39" t="s">
        <v>92</v>
      </c>
      <c r="F68" s="40">
        <v>26</v>
      </c>
      <c r="G68" s="7"/>
      <c r="H68" s="14"/>
      <c r="I68" s="14"/>
      <c r="J68" s="13"/>
    </row>
    <row r="69" spans="1:10" s="5" customFormat="1" ht="15.75">
      <c r="A69" s="37"/>
      <c r="B69" s="38" t="s">
        <v>72</v>
      </c>
      <c r="C69" s="39" t="s">
        <v>45</v>
      </c>
      <c r="D69" s="39" t="s">
        <v>54</v>
      </c>
      <c r="E69" s="39" t="s">
        <v>6</v>
      </c>
      <c r="F69" s="40">
        <f>F70</f>
        <v>50</v>
      </c>
      <c r="G69" s="9"/>
      <c r="H69" s="17"/>
      <c r="I69" s="17"/>
      <c r="J69" s="18"/>
    </row>
    <row r="70" spans="1:10" s="4" customFormat="1" ht="15.75">
      <c r="A70" s="37"/>
      <c r="B70" s="38" t="s">
        <v>46</v>
      </c>
      <c r="C70" s="39" t="s">
        <v>45</v>
      </c>
      <c r="D70" s="39" t="s">
        <v>104</v>
      </c>
      <c r="E70" s="39" t="s">
        <v>6</v>
      </c>
      <c r="F70" s="40">
        <f>F71</f>
        <v>50</v>
      </c>
      <c r="G70" s="3"/>
      <c r="H70" s="2"/>
      <c r="I70" s="2"/>
      <c r="J70" s="15"/>
    </row>
    <row r="71" spans="1:10" s="4" customFormat="1" ht="15.75">
      <c r="A71" s="37"/>
      <c r="B71" s="38" t="s">
        <v>73</v>
      </c>
      <c r="C71" s="39" t="s">
        <v>45</v>
      </c>
      <c r="D71" s="39" t="s">
        <v>105</v>
      </c>
      <c r="E71" s="39" t="s">
        <v>6</v>
      </c>
      <c r="F71" s="40">
        <f>F72</f>
        <v>50</v>
      </c>
      <c r="G71" s="3"/>
      <c r="H71" s="2"/>
      <c r="I71" s="2"/>
      <c r="J71" s="15"/>
    </row>
    <row r="72" spans="1:10" s="4" customFormat="1" ht="15.75">
      <c r="A72" s="37"/>
      <c r="B72" s="38" t="s">
        <v>74</v>
      </c>
      <c r="C72" s="39" t="s">
        <v>45</v>
      </c>
      <c r="D72" s="39" t="s">
        <v>105</v>
      </c>
      <c r="E72" s="39" t="s">
        <v>18</v>
      </c>
      <c r="F72" s="40">
        <v>50</v>
      </c>
      <c r="G72" s="3"/>
      <c r="H72" s="2"/>
      <c r="I72" s="2"/>
      <c r="J72" s="15"/>
    </row>
    <row r="73" spans="1:10" s="4" customFormat="1" ht="15.75">
      <c r="A73" s="37"/>
      <c r="B73" s="38" t="s">
        <v>37</v>
      </c>
      <c r="C73" s="39" t="s">
        <v>131</v>
      </c>
      <c r="D73" s="39" t="s">
        <v>54</v>
      </c>
      <c r="E73" s="39" t="s">
        <v>6</v>
      </c>
      <c r="F73" s="40">
        <f>F74</f>
        <v>400</v>
      </c>
      <c r="G73" s="3"/>
      <c r="H73" s="2"/>
      <c r="I73" s="2"/>
      <c r="J73" s="15"/>
    </row>
    <row r="74" spans="1:10" s="4" customFormat="1" ht="15.75">
      <c r="A74" s="37"/>
      <c r="B74" s="38" t="s">
        <v>133</v>
      </c>
      <c r="C74" s="39" t="s">
        <v>131</v>
      </c>
      <c r="D74" s="39" t="s">
        <v>132</v>
      </c>
      <c r="E74" s="39" t="s">
        <v>6</v>
      </c>
      <c r="F74" s="40">
        <f>F75</f>
        <v>400</v>
      </c>
      <c r="G74" s="3"/>
      <c r="H74" s="2"/>
      <c r="I74" s="2"/>
      <c r="J74" s="15"/>
    </row>
    <row r="75" spans="1:10" s="4" customFormat="1" ht="15.75">
      <c r="A75" s="37"/>
      <c r="B75" s="38" t="s">
        <v>58</v>
      </c>
      <c r="C75" s="39" t="s">
        <v>131</v>
      </c>
      <c r="D75" s="39" t="s">
        <v>132</v>
      </c>
      <c r="E75" s="39" t="s">
        <v>92</v>
      </c>
      <c r="F75" s="40">
        <v>400</v>
      </c>
      <c r="G75" s="3"/>
      <c r="H75" s="2"/>
      <c r="I75" s="2"/>
      <c r="J75" s="15"/>
    </row>
    <row r="76" spans="1:10" s="4" customFormat="1" ht="20.25" customHeight="1">
      <c r="A76" s="37"/>
      <c r="B76" s="48"/>
      <c r="C76" s="39"/>
      <c r="D76" s="39"/>
      <c r="E76" s="39"/>
      <c r="F76" s="40"/>
      <c r="G76" s="7"/>
      <c r="H76" s="14"/>
      <c r="I76" s="14"/>
      <c r="J76" s="13"/>
    </row>
    <row r="77" spans="1:10" s="4" customFormat="1" ht="15.75">
      <c r="A77" s="37"/>
      <c r="B77" s="20" t="s">
        <v>40</v>
      </c>
      <c r="C77" s="46" t="s">
        <v>43</v>
      </c>
      <c r="D77" s="46"/>
      <c r="E77" s="46"/>
      <c r="F77" s="26">
        <f>F78+F86+F94</f>
        <v>6390</v>
      </c>
      <c r="G77" s="3"/>
      <c r="H77" s="2"/>
      <c r="I77" s="2"/>
      <c r="J77" s="15"/>
    </row>
    <row r="78" spans="1:10" s="5" customFormat="1" ht="15.75">
      <c r="A78" s="37"/>
      <c r="B78" s="38" t="s">
        <v>47</v>
      </c>
      <c r="C78" s="39" t="s">
        <v>48</v>
      </c>
      <c r="D78" s="39" t="s">
        <v>54</v>
      </c>
      <c r="E78" s="39" t="s">
        <v>6</v>
      </c>
      <c r="F78" s="40">
        <f>F79</f>
        <v>1120</v>
      </c>
      <c r="G78" s="9"/>
      <c r="H78" s="17"/>
      <c r="I78" s="17"/>
      <c r="J78" s="18"/>
    </row>
    <row r="79" spans="1:10" s="4" customFormat="1" ht="18" customHeight="1">
      <c r="A79" s="37"/>
      <c r="B79" s="38" t="s">
        <v>75</v>
      </c>
      <c r="C79" s="39" t="s">
        <v>48</v>
      </c>
      <c r="D79" s="39" t="s">
        <v>106</v>
      </c>
      <c r="E79" s="39" t="s">
        <v>6</v>
      </c>
      <c r="F79" s="40">
        <f>F80+F82+F84</f>
        <v>1120</v>
      </c>
      <c r="G79" s="7"/>
      <c r="H79" s="14"/>
      <c r="I79" s="14"/>
      <c r="J79" s="13"/>
    </row>
    <row r="80" spans="1:10" s="4" customFormat="1" ht="39">
      <c r="A80" s="37"/>
      <c r="B80" s="38" t="s">
        <v>76</v>
      </c>
      <c r="C80" s="39" t="s">
        <v>48</v>
      </c>
      <c r="D80" s="39" t="s">
        <v>107</v>
      </c>
      <c r="E80" s="39" t="s">
        <v>6</v>
      </c>
      <c r="F80" s="40">
        <f>F81</f>
        <v>20</v>
      </c>
      <c r="G80" s="7"/>
      <c r="H80" s="14"/>
      <c r="I80" s="14"/>
      <c r="J80" s="13"/>
    </row>
    <row r="81" spans="1:10" s="4" customFormat="1" ht="15.75">
      <c r="A81" s="37"/>
      <c r="B81" s="38" t="s">
        <v>74</v>
      </c>
      <c r="C81" s="39" t="s">
        <v>48</v>
      </c>
      <c r="D81" s="39" t="s">
        <v>107</v>
      </c>
      <c r="E81" s="39" t="s">
        <v>18</v>
      </c>
      <c r="F81" s="40">
        <v>20</v>
      </c>
      <c r="G81" s="3"/>
      <c r="H81" s="2"/>
      <c r="I81" s="2"/>
      <c r="J81" s="15"/>
    </row>
    <row r="82" spans="1:10" s="4" customFormat="1" ht="39">
      <c r="A82" s="37"/>
      <c r="B82" s="38" t="s">
        <v>77</v>
      </c>
      <c r="C82" s="39" t="s">
        <v>48</v>
      </c>
      <c r="D82" s="39" t="s">
        <v>108</v>
      </c>
      <c r="E82" s="39" t="s">
        <v>6</v>
      </c>
      <c r="F82" s="40">
        <f>F83</f>
        <v>600</v>
      </c>
      <c r="G82" s="7"/>
      <c r="H82" s="14"/>
      <c r="I82" s="14"/>
      <c r="J82" s="13"/>
    </row>
    <row r="83" spans="1:10" s="4" customFormat="1" ht="15.75">
      <c r="A83" s="37"/>
      <c r="B83" s="38" t="s">
        <v>74</v>
      </c>
      <c r="C83" s="39" t="s">
        <v>48</v>
      </c>
      <c r="D83" s="39" t="s">
        <v>108</v>
      </c>
      <c r="E83" s="39" t="s">
        <v>18</v>
      </c>
      <c r="F83" s="40">
        <v>600</v>
      </c>
      <c r="G83" s="7"/>
      <c r="H83" s="14"/>
      <c r="I83" s="14"/>
      <c r="J83" s="13"/>
    </row>
    <row r="84" spans="1:10" s="4" customFormat="1" ht="15.75">
      <c r="A84" s="41"/>
      <c r="B84" s="38" t="s">
        <v>121</v>
      </c>
      <c r="C84" s="39" t="s">
        <v>48</v>
      </c>
      <c r="D84" s="39" t="s">
        <v>122</v>
      </c>
      <c r="E84" s="39" t="s">
        <v>6</v>
      </c>
      <c r="F84" s="40">
        <f>F85</f>
        <v>500</v>
      </c>
      <c r="G84" s="7"/>
      <c r="H84" s="14"/>
      <c r="I84" s="14"/>
      <c r="J84" s="13"/>
    </row>
    <row r="85" spans="1:10" s="4" customFormat="1" ht="15.75">
      <c r="A85" s="37"/>
      <c r="B85" s="38" t="s">
        <v>58</v>
      </c>
      <c r="C85" s="39" t="s">
        <v>48</v>
      </c>
      <c r="D85" s="39" t="s">
        <v>122</v>
      </c>
      <c r="E85" s="39" t="s">
        <v>92</v>
      </c>
      <c r="F85" s="40">
        <v>500</v>
      </c>
      <c r="G85" s="3"/>
      <c r="H85" s="2"/>
      <c r="I85" s="2"/>
      <c r="J85" s="15"/>
    </row>
    <row r="86" spans="1:10" s="4" customFormat="1" ht="15.75">
      <c r="A86" s="37"/>
      <c r="B86" s="38" t="s">
        <v>9</v>
      </c>
      <c r="C86" s="39" t="s">
        <v>10</v>
      </c>
      <c r="D86" s="39" t="s">
        <v>54</v>
      </c>
      <c r="E86" s="39" t="s">
        <v>6</v>
      </c>
      <c r="F86" s="40">
        <f>F87</f>
        <v>1790</v>
      </c>
      <c r="G86" s="7"/>
      <c r="H86" s="14"/>
      <c r="I86" s="14"/>
      <c r="J86" s="13"/>
    </row>
    <row r="87" spans="1:10" s="4" customFormat="1" ht="15.75">
      <c r="A87" s="37"/>
      <c r="B87" s="38" t="s">
        <v>11</v>
      </c>
      <c r="C87" s="39" t="s">
        <v>10</v>
      </c>
      <c r="D87" s="39" t="s">
        <v>109</v>
      </c>
      <c r="E87" s="39" t="s">
        <v>6</v>
      </c>
      <c r="F87" s="40">
        <f>F88</f>
        <v>1790</v>
      </c>
      <c r="G87" s="7"/>
      <c r="H87" s="14"/>
      <c r="I87" s="14"/>
      <c r="J87" s="13"/>
    </row>
    <row r="88" spans="1:10" s="4" customFormat="1" ht="15.75">
      <c r="A88" s="37"/>
      <c r="B88" s="38" t="s">
        <v>78</v>
      </c>
      <c r="C88" s="39" t="s">
        <v>10</v>
      </c>
      <c r="D88" s="39" t="s">
        <v>110</v>
      </c>
      <c r="E88" s="39" t="s">
        <v>6</v>
      </c>
      <c r="F88" s="40">
        <f>F89+F90+F91</f>
        <v>1790</v>
      </c>
      <c r="G88" s="7"/>
      <c r="H88" s="14"/>
      <c r="I88" s="14"/>
      <c r="J88" s="13"/>
    </row>
    <row r="89" spans="1:10" s="4" customFormat="1" ht="18" customHeight="1">
      <c r="A89" s="37"/>
      <c r="B89" s="38" t="s">
        <v>74</v>
      </c>
      <c r="C89" s="39" t="s">
        <v>10</v>
      </c>
      <c r="D89" s="39" t="s">
        <v>110</v>
      </c>
      <c r="E89" s="39" t="s">
        <v>18</v>
      </c>
      <c r="F89" s="40">
        <v>900</v>
      </c>
      <c r="G89" s="7"/>
      <c r="H89" s="14"/>
      <c r="I89" s="14"/>
      <c r="J89" s="13"/>
    </row>
    <row r="90" spans="1:10" s="4" customFormat="1" ht="18" customHeight="1">
      <c r="A90" s="37"/>
      <c r="B90" s="38" t="s">
        <v>58</v>
      </c>
      <c r="C90" s="39" t="s">
        <v>10</v>
      </c>
      <c r="D90" s="39" t="s">
        <v>110</v>
      </c>
      <c r="E90" s="39" t="s">
        <v>92</v>
      </c>
      <c r="F90" s="40">
        <v>855</v>
      </c>
      <c r="G90" s="7"/>
      <c r="H90" s="14"/>
      <c r="I90" s="14"/>
      <c r="J90" s="13"/>
    </row>
    <row r="91" spans="1:10" s="4" customFormat="1" ht="18" customHeight="1">
      <c r="A91" s="37"/>
      <c r="B91" s="38" t="s">
        <v>138</v>
      </c>
      <c r="C91" s="39" t="s">
        <v>10</v>
      </c>
      <c r="D91" s="39" t="s">
        <v>136</v>
      </c>
      <c r="E91" s="39" t="s">
        <v>6</v>
      </c>
      <c r="F91" s="40">
        <f>F92</f>
        <v>35</v>
      </c>
      <c r="G91" s="7"/>
      <c r="H91" s="14"/>
      <c r="I91" s="14"/>
      <c r="J91" s="13"/>
    </row>
    <row r="92" spans="1:10" s="4" customFormat="1" ht="69.75" customHeight="1">
      <c r="A92" s="37"/>
      <c r="B92" s="38" t="s">
        <v>157</v>
      </c>
      <c r="C92" s="39" t="s">
        <v>10</v>
      </c>
      <c r="D92" s="39" t="s">
        <v>137</v>
      </c>
      <c r="E92" s="39" t="s">
        <v>6</v>
      </c>
      <c r="F92" s="40">
        <f>F93</f>
        <v>35</v>
      </c>
      <c r="G92" s="7"/>
      <c r="H92" s="14"/>
      <c r="I92" s="14"/>
      <c r="J92" s="13"/>
    </row>
    <row r="93" spans="1:10" s="4" customFormat="1" ht="18" customHeight="1">
      <c r="A93" s="37"/>
      <c r="B93" s="38" t="s">
        <v>58</v>
      </c>
      <c r="C93" s="39" t="s">
        <v>10</v>
      </c>
      <c r="D93" s="39" t="s">
        <v>137</v>
      </c>
      <c r="E93" s="39" t="s">
        <v>92</v>
      </c>
      <c r="F93" s="40">
        <v>35</v>
      </c>
      <c r="G93" s="7"/>
      <c r="H93" s="14"/>
      <c r="I93" s="14"/>
      <c r="J93" s="13"/>
    </row>
    <row r="94" spans="1:10" s="4" customFormat="1" ht="15.75">
      <c r="A94" s="37"/>
      <c r="B94" s="38" t="s">
        <v>79</v>
      </c>
      <c r="C94" s="39" t="s">
        <v>51</v>
      </c>
      <c r="D94" s="39" t="s">
        <v>54</v>
      </c>
      <c r="E94" s="39" t="s">
        <v>6</v>
      </c>
      <c r="F94" s="40">
        <f>F95+F106</f>
        <v>3480</v>
      </c>
      <c r="G94" s="7"/>
      <c r="H94" s="14"/>
      <c r="I94" s="14"/>
      <c r="J94" s="13"/>
    </row>
    <row r="95" spans="1:10" s="4" customFormat="1" ht="15.75">
      <c r="A95" s="37"/>
      <c r="B95" s="38" t="s">
        <v>79</v>
      </c>
      <c r="C95" s="39" t="s">
        <v>51</v>
      </c>
      <c r="D95" s="39" t="s">
        <v>111</v>
      </c>
      <c r="E95" s="39" t="s">
        <v>6</v>
      </c>
      <c r="F95" s="40">
        <f>F96+F98+F100+F102+F104</f>
        <v>3390</v>
      </c>
      <c r="G95" s="7"/>
      <c r="H95" s="14"/>
      <c r="I95" s="14"/>
      <c r="J95" s="13"/>
    </row>
    <row r="96" spans="1:10" s="4" customFormat="1" ht="15.75">
      <c r="A96" s="37"/>
      <c r="B96" s="38" t="s">
        <v>80</v>
      </c>
      <c r="C96" s="39" t="s">
        <v>51</v>
      </c>
      <c r="D96" s="39" t="s">
        <v>112</v>
      </c>
      <c r="E96" s="39" t="s">
        <v>6</v>
      </c>
      <c r="F96" s="40">
        <f>F97</f>
        <v>1550</v>
      </c>
      <c r="G96" s="7"/>
      <c r="H96" s="14"/>
      <c r="I96" s="14"/>
      <c r="J96" s="13"/>
    </row>
    <row r="97" spans="1:10" s="4" customFormat="1" ht="15.75">
      <c r="A97" s="37"/>
      <c r="B97" s="38" t="s">
        <v>58</v>
      </c>
      <c r="C97" s="39" t="s">
        <v>51</v>
      </c>
      <c r="D97" s="39" t="s">
        <v>112</v>
      </c>
      <c r="E97" s="39" t="s">
        <v>92</v>
      </c>
      <c r="F97" s="40">
        <v>1550</v>
      </c>
      <c r="G97" s="7"/>
      <c r="H97" s="14"/>
      <c r="I97" s="14"/>
      <c r="J97" s="13"/>
    </row>
    <row r="98" spans="1:10" s="4" customFormat="1" ht="39">
      <c r="A98" s="37"/>
      <c r="B98" s="38" t="s">
        <v>81</v>
      </c>
      <c r="C98" s="39" t="s">
        <v>51</v>
      </c>
      <c r="D98" s="39" t="s">
        <v>113</v>
      </c>
      <c r="E98" s="39" t="s">
        <v>6</v>
      </c>
      <c r="F98" s="40">
        <f>F99</f>
        <v>300</v>
      </c>
      <c r="G98" s="7"/>
      <c r="H98" s="14"/>
      <c r="I98" s="14"/>
      <c r="J98" s="13"/>
    </row>
    <row r="99" spans="1:10" s="4" customFormat="1" ht="32.25" customHeight="1">
      <c r="A99" s="37"/>
      <c r="B99" s="38" t="s">
        <v>58</v>
      </c>
      <c r="C99" s="39" t="s">
        <v>51</v>
      </c>
      <c r="D99" s="39" t="s">
        <v>113</v>
      </c>
      <c r="E99" s="39" t="s">
        <v>92</v>
      </c>
      <c r="F99" s="40">
        <v>300</v>
      </c>
      <c r="G99" s="7"/>
      <c r="H99" s="14"/>
      <c r="I99" s="14"/>
      <c r="J99" s="13"/>
    </row>
    <row r="100" spans="1:10" s="4" customFormat="1" ht="15" customHeight="1">
      <c r="A100" s="37"/>
      <c r="B100" s="38" t="s">
        <v>82</v>
      </c>
      <c r="C100" s="39" t="s">
        <v>51</v>
      </c>
      <c r="D100" s="39" t="s">
        <v>114</v>
      </c>
      <c r="E100" s="39" t="s">
        <v>6</v>
      </c>
      <c r="F100" s="40">
        <f>F101</f>
        <v>10</v>
      </c>
      <c r="G100" s="7"/>
      <c r="H100" s="14"/>
      <c r="I100" s="14"/>
      <c r="J100" s="13"/>
    </row>
    <row r="101" spans="1:10" s="4" customFormat="1" ht="15.75">
      <c r="A101" s="37"/>
      <c r="B101" s="38" t="s">
        <v>58</v>
      </c>
      <c r="C101" s="39" t="s">
        <v>51</v>
      </c>
      <c r="D101" s="39" t="s">
        <v>114</v>
      </c>
      <c r="E101" s="39" t="s">
        <v>92</v>
      </c>
      <c r="F101" s="40">
        <v>10</v>
      </c>
      <c r="G101" s="7"/>
      <c r="H101" s="14"/>
      <c r="I101" s="14"/>
      <c r="J101" s="13"/>
    </row>
    <row r="102" spans="1:10" s="4" customFormat="1" ht="15.75">
      <c r="A102" s="37"/>
      <c r="B102" s="38" t="s">
        <v>83</v>
      </c>
      <c r="C102" s="39" t="s">
        <v>51</v>
      </c>
      <c r="D102" s="39" t="s">
        <v>115</v>
      </c>
      <c r="E102" s="39" t="s">
        <v>6</v>
      </c>
      <c r="F102" s="40">
        <f>F103</f>
        <v>100</v>
      </c>
      <c r="G102" s="3"/>
      <c r="H102" s="2"/>
      <c r="I102" s="2"/>
      <c r="J102" s="15"/>
    </row>
    <row r="103" spans="1:10" s="4" customFormat="1" ht="15.75">
      <c r="A103" s="37"/>
      <c r="B103" s="38" t="s">
        <v>58</v>
      </c>
      <c r="C103" s="39" t="s">
        <v>51</v>
      </c>
      <c r="D103" s="39" t="s">
        <v>115</v>
      </c>
      <c r="E103" s="39" t="s">
        <v>92</v>
      </c>
      <c r="F103" s="40">
        <v>100</v>
      </c>
      <c r="G103" s="3"/>
      <c r="H103" s="2"/>
      <c r="I103" s="2"/>
      <c r="J103" s="15"/>
    </row>
    <row r="104" spans="1:10" s="4" customFormat="1" ht="26.25">
      <c r="A104" s="37"/>
      <c r="B104" s="38" t="s">
        <v>84</v>
      </c>
      <c r="C104" s="39" t="s">
        <v>51</v>
      </c>
      <c r="D104" s="39" t="s">
        <v>116</v>
      </c>
      <c r="E104" s="39" t="s">
        <v>6</v>
      </c>
      <c r="F104" s="40">
        <f>F105</f>
        <v>1430</v>
      </c>
      <c r="G104" s="7"/>
      <c r="H104" s="14"/>
      <c r="I104" s="14"/>
      <c r="J104" s="13"/>
    </row>
    <row r="105" spans="1:10" s="4" customFormat="1" ht="15.75">
      <c r="A105" s="37"/>
      <c r="B105" s="38" t="s">
        <v>58</v>
      </c>
      <c r="C105" s="39" t="s">
        <v>51</v>
      </c>
      <c r="D105" s="39" t="s">
        <v>116</v>
      </c>
      <c r="E105" s="39" t="s">
        <v>92</v>
      </c>
      <c r="F105" s="40">
        <v>1430</v>
      </c>
      <c r="G105" s="7"/>
      <c r="H105" s="14"/>
      <c r="I105" s="14"/>
      <c r="J105" s="13"/>
    </row>
    <row r="106" spans="1:10" s="4" customFormat="1" ht="15.75">
      <c r="A106" s="37"/>
      <c r="B106" s="38" t="s">
        <v>138</v>
      </c>
      <c r="C106" s="39" t="s">
        <v>51</v>
      </c>
      <c r="D106" s="39" t="s">
        <v>136</v>
      </c>
      <c r="E106" s="39" t="s">
        <v>6</v>
      </c>
      <c r="F106" s="40">
        <f>F107</f>
        <v>90</v>
      </c>
      <c r="G106" s="7"/>
      <c r="H106" s="14"/>
      <c r="I106" s="14"/>
      <c r="J106" s="13"/>
    </row>
    <row r="107" spans="1:10" s="4" customFormat="1" ht="80.25" customHeight="1">
      <c r="A107" s="37"/>
      <c r="B107" s="38" t="s">
        <v>139</v>
      </c>
      <c r="C107" s="39" t="s">
        <v>51</v>
      </c>
      <c r="D107" s="39" t="s">
        <v>137</v>
      </c>
      <c r="E107" s="39" t="s">
        <v>6</v>
      </c>
      <c r="F107" s="40">
        <f>F108</f>
        <v>90</v>
      </c>
      <c r="G107" s="7"/>
      <c r="H107" s="14"/>
      <c r="I107" s="14"/>
      <c r="J107" s="13"/>
    </row>
    <row r="108" spans="1:10" s="4" customFormat="1" ht="15.75">
      <c r="A108" s="37"/>
      <c r="B108" s="38" t="s">
        <v>58</v>
      </c>
      <c r="C108" s="39" t="s">
        <v>51</v>
      </c>
      <c r="D108" s="39" t="s">
        <v>137</v>
      </c>
      <c r="E108" s="39" t="s">
        <v>92</v>
      </c>
      <c r="F108" s="40">
        <v>90</v>
      </c>
      <c r="G108" s="7"/>
      <c r="H108" s="14"/>
      <c r="I108" s="14"/>
      <c r="J108" s="13"/>
    </row>
    <row r="109" spans="1:10" s="4" customFormat="1" ht="15.75">
      <c r="A109" s="41"/>
      <c r="B109" s="20" t="s">
        <v>17</v>
      </c>
      <c r="C109" s="46" t="s">
        <v>27</v>
      </c>
      <c r="D109" s="46"/>
      <c r="E109" s="46"/>
      <c r="F109" s="26">
        <f>F110</f>
        <v>100</v>
      </c>
      <c r="G109" s="7"/>
      <c r="H109" s="14"/>
      <c r="I109" s="14"/>
      <c r="J109" s="13"/>
    </row>
    <row r="110" spans="1:10" s="4" customFormat="1" ht="21" customHeight="1">
      <c r="A110" s="37"/>
      <c r="B110" s="38" t="s">
        <v>26</v>
      </c>
      <c r="C110" s="39" t="s">
        <v>27</v>
      </c>
      <c r="D110" s="39" t="s">
        <v>54</v>
      </c>
      <c r="E110" s="39" t="s">
        <v>6</v>
      </c>
      <c r="F110" s="40">
        <f>F112</f>
        <v>100</v>
      </c>
      <c r="G110" s="3"/>
      <c r="H110" s="2"/>
      <c r="I110" s="2"/>
      <c r="J110" s="15"/>
    </row>
    <row r="111" spans="1:10" s="4" customFormat="1" ht="21.75" customHeight="1">
      <c r="A111" s="37"/>
      <c r="B111" s="38" t="s">
        <v>138</v>
      </c>
      <c r="C111" s="39" t="s">
        <v>27</v>
      </c>
      <c r="D111" s="39" t="s">
        <v>136</v>
      </c>
      <c r="E111" s="39" t="s">
        <v>6</v>
      </c>
      <c r="F111" s="40">
        <f>F112</f>
        <v>100</v>
      </c>
      <c r="G111" s="3"/>
      <c r="H111" s="2"/>
      <c r="I111" s="2"/>
      <c r="J111" s="15"/>
    </row>
    <row r="112" spans="1:10" s="4" customFormat="1" ht="15.75">
      <c r="A112" s="37"/>
      <c r="B112" s="38" t="s">
        <v>38</v>
      </c>
      <c r="C112" s="39" t="s">
        <v>27</v>
      </c>
      <c r="D112" s="39" t="s">
        <v>127</v>
      </c>
      <c r="E112" s="39" t="s">
        <v>6</v>
      </c>
      <c r="F112" s="40">
        <f>F113</f>
        <v>100</v>
      </c>
      <c r="G112" s="3"/>
      <c r="H112" s="2"/>
      <c r="I112" s="2"/>
      <c r="J112" s="15"/>
    </row>
    <row r="113" spans="1:10" s="4" customFormat="1" ht="41.25" customHeight="1">
      <c r="A113" s="37"/>
      <c r="B113" s="38" t="s">
        <v>142</v>
      </c>
      <c r="C113" s="39" t="s">
        <v>27</v>
      </c>
      <c r="D113" s="39" t="s">
        <v>127</v>
      </c>
      <c r="E113" s="39" t="s">
        <v>6</v>
      </c>
      <c r="F113" s="40">
        <f>F114</f>
        <v>100</v>
      </c>
      <c r="G113" s="7"/>
      <c r="H113" s="14"/>
      <c r="I113" s="14"/>
      <c r="J113" s="13"/>
    </row>
    <row r="114" spans="1:10" s="4" customFormat="1" ht="15.75">
      <c r="A114" s="37"/>
      <c r="B114" s="38" t="s">
        <v>58</v>
      </c>
      <c r="C114" s="39" t="s">
        <v>27</v>
      </c>
      <c r="D114" s="39" t="s">
        <v>127</v>
      </c>
      <c r="E114" s="39" t="s">
        <v>92</v>
      </c>
      <c r="F114" s="40">
        <v>100</v>
      </c>
      <c r="G114" s="3"/>
      <c r="H114" s="2"/>
      <c r="I114" s="2"/>
      <c r="J114" s="15"/>
    </row>
    <row r="115" spans="1:10" s="4" customFormat="1" ht="15.75">
      <c r="A115" s="37"/>
      <c r="B115" s="20" t="s">
        <v>12</v>
      </c>
      <c r="C115" s="46" t="s">
        <v>13</v>
      </c>
      <c r="D115" s="46" t="s">
        <v>54</v>
      </c>
      <c r="E115" s="46" t="s">
        <v>6</v>
      </c>
      <c r="F115" s="26">
        <f>F116+F119+F122</f>
        <v>6627.45</v>
      </c>
      <c r="H115" s="15"/>
      <c r="I115" s="15"/>
      <c r="J115" s="15"/>
    </row>
    <row r="116" spans="1:10" s="4" customFormat="1" ht="15.75">
      <c r="A116" s="37"/>
      <c r="B116" s="38" t="s">
        <v>85</v>
      </c>
      <c r="C116" s="39" t="s">
        <v>14</v>
      </c>
      <c r="D116" s="39" t="s">
        <v>123</v>
      </c>
      <c r="E116" s="39" t="s">
        <v>6</v>
      </c>
      <c r="F116" s="40">
        <f>F117</f>
        <v>4630.4</v>
      </c>
      <c r="H116" s="15"/>
      <c r="I116" s="15"/>
      <c r="J116" s="15"/>
    </row>
    <row r="117" spans="1:10" s="4" customFormat="1" ht="15.75">
      <c r="A117" s="37"/>
      <c r="B117" s="38" t="s">
        <v>15</v>
      </c>
      <c r="C117" s="39" t="s">
        <v>14</v>
      </c>
      <c r="D117" s="39" t="s">
        <v>123</v>
      </c>
      <c r="E117" s="39" t="s">
        <v>6</v>
      </c>
      <c r="F117" s="40">
        <f>F118</f>
        <v>4630.4</v>
      </c>
      <c r="H117" s="15"/>
      <c r="I117" s="15"/>
      <c r="J117" s="15"/>
    </row>
    <row r="118" spans="1:10" s="4" customFormat="1" ht="15.75">
      <c r="A118" s="37"/>
      <c r="B118" s="38" t="s">
        <v>86</v>
      </c>
      <c r="C118" s="39" t="s">
        <v>14</v>
      </c>
      <c r="D118" s="39" t="s">
        <v>123</v>
      </c>
      <c r="E118" s="39" t="s">
        <v>41</v>
      </c>
      <c r="F118" s="40">
        <v>4630.4</v>
      </c>
      <c r="H118" s="15"/>
      <c r="I118" s="15"/>
      <c r="J118" s="15"/>
    </row>
    <row r="119" spans="1:10" s="4" customFormat="1" ht="15.75">
      <c r="A119" s="37"/>
      <c r="B119" s="38" t="s">
        <v>16</v>
      </c>
      <c r="C119" s="37">
        <v>801</v>
      </c>
      <c r="D119" s="37">
        <v>4420000</v>
      </c>
      <c r="E119" s="39" t="s">
        <v>6</v>
      </c>
      <c r="F119" s="40">
        <f>F120</f>
        <v>1977.05</v>
      </c>
      <c r="H119" s="15"/>
      <c r="I119" s="15"/>
      <c r="J119" s="15"/>
    </row>
    <row r="120" spans="1:10" s="4" customFormat="1" ht="15.75">
      <c r="A120" s="37"/>
      <c r="B120" s="38" t="s">
        <v>15</v>
      </c>
      <c r="C120" s="37">
        <v>801</v>
      </c>
      <c r="D120" s="37">
        <v>4420000</v>
      </c>
      <c r="E120" s="39" t="s">
        <v>6</v>
      </c>
      <c r="F120" s="40">
        <f>F121</f>
        <v>1977.05</v>
      </c>
      <c r="H120" s="15"/>
      <c r="I120" s="15"/>
      <c r="J120" s="15"/>
    </row>
    <row r="121" spans="1:10" s="4" customFormat="1" ht="15.75">
      <c r="A121" s="37"/>
      <c r="B121" s="38" t="s">
        <v>86</v>
      </c>
      <c r="C121" s="37">
        <v>801</v>
      </c>
      <c r="D121" s="37">
        <v>4420000</v>
      </c>
      <c r="E121" s="39" t="s">
        <v>41</v>
      </c>
      <c r="F121" s="40">
        <v>1977.05</v>
      </c>
      <c r="H121" s="15"/>
      <c r="I121" s="15"/>
      <c r="J121" s="15"/>
    </row>
    <row r="122" spans="1:10" s="4" customFormat="1" ht="51.75">
      <c r="A122" s="37"/>
      <c r="B122" s="38" t="s">
        <v>171</v>
      </c>
      <c r="C122" s="37">
        <v>801</v>
      </c>
      <c r="D122" s="37">
        <v>7950000</v>
      </c>
      <c r="E122" s="39" t="s">
        <v>6</v>
      </c>
      <c r="F122" s="40">
        <f>F123</f>
        <v>20</v>
      </c>
      <c r="H122" s="15"/>
      <c r="I122" s="15"/>
      <c r="J122" s="15"/>
    </row>
    <row r="123" spans="1:10" s="4" customFormat="1" ht="15.75">
      <c r="A123" s="37"/>
      <c r="B123" s="38" t="s">
        <v>86</v>
      </c>
      <c r="C123" s="37">
        <v>801</v>
      </c>
      <c r="D123" s="37">
        <v>7950000</v>
      </c>
      <c r="E123" s="39" t="s">
        <v>41</v>
      </c>
      <c r="F123" s="40">
        <v>20</v>
      </c>
      <c r="H123" s="15"/>
      <c r="I123" s="15"/>
      <c r="J123" s="15"/>
    </row>
    <row r="124" spans="1:10" s="4" customFormat="1" ht="15.75">
      <c r="A124" s="37"/>
      <c r="B124" s="66" t="s">
        <v>162</v>
      </c>
      <c r="C124" s="67">
        <v>1000</v>
      </c>
      <c r="D124" s="37"/>
      <c r="E124" s="39"/>
      <c r="F124" s="68">
        <f>F125</f>
        <v>300</v>
      </c>
      <c r="H124" s="15"/>
      <c r="I124" s="15"/>
      <c r="J124" s="15"/>
    </row>
    <row r="125" spans="1:10" s="4" customFormat="1" ht="15.75">
      <c r="A125" s="37"/>
      <c r="B125" s="69" t="s">
        <v>163</v>
      </c>
      <c r="C125" s="37">
        <v>1001</v>
      </c>
      <c r="D125" s="39" t="s">
        <v>54</v>
      </c>
      <c r="E125" s="39" t="s">
        <v>6</v>
      </c>
      <c r="F125" s="40">
        <f>F126</f>
        <v>300</v>
      </c>
      <c r="H125" s="15"/>
      <c r="I125" s="15"/>
      <c r="J125" s="15"/>
    </row>
    <row r="126" spans="1:10" s="4" customFormat="1" ht="15.75">
      <c r="A126" s="37"/>
      <c r="B126" s="65" t="s">
        <v>164</v>
      </c>
      <c r="C126" s="37">
        <v>1001</v>
      </c>
      <c r="D126" s="37">
        <v>4910000</v>
      </c>
      <c r="E126" s="39" t="s">
        <v>6</v>
      </c>
      <c r="F126" s="40">
        <f>F127</f>
        <v>300</v>
      </c>
      <c r="H126" s="15"/>
      <c r="I126" s="15"/>
      <c r="J126" s="15"/>
    </row>
    <row r="127" spans="1:10" s="4" customFormat="1" ht="26.25">
      <c r="A127" s="37"/>
      <c r="B127" s="65" t="s">
        <v>165</v>
      </c>
      <c r="C127" s="37">
        <v>1001</v>
      </c>
      <c r="D127" s="37">
        <v>4910100</v>
      </c>
      <c r="E127" s="39" t="s">
        <v>6</v>
      </c>
      <c r="F127" s="40">
        <f>F128</f>
        <v>300</v>
      </c>
      <c r="H127" s="15"/>
      <c r="I127" s="15"/>
      <c r="J127" s="15"/>
    </row>
    <row r="128" spans="1:10" s="4" customFormat="1" ht="15.75">
      <c r="A128" s="37"/>
      <c r="B128" s="65" t="s">
        <v>166</v>
      </c>
      <c r="C128" s="37">
        <v>1001</v>
      </c>
      <c r="D128" s="37">
        <v>4910100</v>
      </c>
      <c r="E128" s="39" t="s">
        <v>167</v>
      </c>
      <c r="F128" s="40">
        <v>300</v>
      </c>
      <c r="H128" s="15"/>
      <c r="I128" s="15"/>
      <c r="J128" s="15"/>
    </row>
    <row r="129" spans="1:10" s="5" customFormat="1" ht="15.75">
      <c r="A129" s="67"/>
      <c r="B129" s="66" t="s">
        <v>87</v>
      </c>
      <c r="C129" s="70" t="s">
        <v>159</v>
      </c>
      <c r="D129" s="70" t="s">
        <v>54</v>
      </c>
      <c r="E129" s="70" t="s">
        <v>6</v>
      </c>
      <c r="F129" s="68">
        <f>F130</f>
        <v>2869</v>
      </c>
      <c r="H129" s="18"/>
      <c r="I129" s="18"/>
      <c r="J129" s="18"/>
    </row>
    <row r="130" spans="1:10" s="4" customFormat="1" ht="15.75">
      <c r="A130" s="37"/>
      <c r="B130" s="49" t="s">
        <v>158</v>
      </c>
      <c r="C130" s="39" t="s">
        <v>160</v>
      </c>
      <c r="D130" s="39" t="s">
        <v>54</v>
      </c>
      <c r="E130" s="39" t="s">
        <v>6</v>
      </c>
      <c r="F130" s="40">
        <f>F132</f>
        <v>2869</v>
      </c>
      <c r="H130" s="15"/>
      <c r="I130" s="15"/>
      <c r="J130" s="15"/>
    </row>
    <row r="131" spans="1:10" s="4" customFormat="1" ht="15.75">
      <c r="A131" s="37"/>
      <c r="B131" s="38" t="s">
        <v>138</v>
      </c>
      <c r="C131" s="39" t="s">
        <v>160</v>
      </c>
      <c r="D131" s="39" t="s">
        <v>173</v>
      </c>
      <c r="E131" s="39" t="s">
        <v>6</v>
      </c>
      <c r="F131" s="40">
        <f>F132</f>
        <v>2869</v>
      </c>
      <c r="H131" s="15"/>
      <c r="I131" s="15"/>
      <c r="J131" s="15"/>
    </row>
    <row r="132" spans="1:10" s="4" customFormat="1" ht="26.25">
      <c r="A132" s="37"/>
      <c r="B132" s="38" t="s">
        <v>172</v>
      </c>
      <c r="C132" s="39" t="s">
        <v>160</v>
      </c>
      <c r="D132" s="39" t="s">
        <v>173</v>
      </c>
      <c r="E132" s="39" t="s">
        <v>6</v>
      </c>
      <c r="F132" s="40">
        <f>F133</f>
        <v>2869</v>
      </c>
      <c r="H132" s="15"/>
      <c r="I132" s="15"/>
      <c r="J132" s="15"/>
    </row>
    <row r="133" spans="1:10" s="4" customFormat="1" ht="26.25">
      <c r="A133" s="37"/>
      <c r="B133" s="38" t="s">
        <v>88</v>
      </c>
      <c r="C133" s="39" t="s">
        <v>160</v>
      </c>
      <c r="D133" s="39" t="s">
        <v>173</v>
      </c>
      <c r="E133" s="39" t="s">
        <v>29</v>
      </c>
      <c r="F133" s="40">
        <v>2869</v>
      </c>
      <c r="H133" s="15"/>
      <c r="I133" s="15"/>
      <c r="J133" s="15"/>
    </row>
    <row r="134" spans="1:10" s="4" customFormat="1" ht="15.75">
      <c r="A134" s="7"/>
      <c r="B134" s="20" t="s">
        <v>52</v>
      </c>
      <c r="C134" s="25"/>
      <c r="D134" s="25"/>
      <c r="E134" s="25"/>
      <c r="F134" s="26">
        <f>F129+F124+F115+F109+F77+F65+F57+F52+F8</f>
        <v>24072.75</v>
      </c>
      <c r="H134" s="15"/>
      <c r="I134" s="15"/>
      <c r="J134" s="15"/>
    </row>
    <row r="135" spans="1:10" s="4" customFormat="1" ht="15.75">
      <c r="A135" s="7"/>
      <c r="B135" s="49"/>
      <c r="C135" s="7"/>
      <c r="D135" s="7"/>
      <c r="E135" s="7"/>
      <c r="F135" s="14"/>
      <c r="H135" s="15"/>
      <c r="I135" s="15"/>
      <c r="J135" s="15"/>
    </row>
    <row r="136" spans="1:10" s="4" customFormat="1" ht="15.75">
      <c r="A136" s="7"/>
      <c r="B136" s="49"/>
      <c r="C136" s="7"/>
      <c r="D136" s="7"/>
      <c r="E136" s="7"/>
      <c r="F136" s="14"/>
      <c r="H136" s="15"/>
      <c r="I136" s="15"/>
      <c r="J136" s="15"/>
    </row>
    <row r="137" spans="1:10" s="4" customFormat="1" ht="15.75">
      <c r="A137" s="7"/>
      <c r="C137" s="7"/>
      <c r="D137" s="7"/>
      <c r="E137" s="7"/>
      <c r="F137" s="14"/>
      <c r="H137" s="15"/>
      <c r="I137" s="15"/>
      <c r="J137" s="15"/>
    </row>
    <row r="138" spans="1:10" s="4" customFormat="1" ht="15.75">
      <c r="A138" s="7"/>
      <c r="B138" s="49"/>
      <c r="C138" s="7"/>
      <c r="D138" s="7"/>
      <c r="E138" s="7"/>
      <c r="F138" s="14"/>
      <c r="H138" s="15"/>
      <c r="I138" s="15"/>
      <c r="J138" s="15"/>
    </row>
    <row r="139" spans="1:10" s="4" customFormat="1" ht="15.75">
      <c r="A139" s="7"/>
      <c r="B139" s="50"/>
      <c r="C139" s="51"/>
      <c r="D139" s="51"/>
      <c r="E139" s="51"/>
      <c r="F139" s="14"/>
      <c r="H139" s="15"/>
      <c r="I139" s="15"/>
      <c r="J139" s="15"/>
    </row>
    <row r="140" spans="1:10" s="4" customFormat="1" ht="15.75">
      <c r="A140" s="7"/>
      <c r="B140" s="49"/>
      <c r="C140" s="7"/>
      <c r="D140" s="7"/>
      <c r="E140" s="7"/>
      <c r="F140" s="14"/>
      <c r="H140" s="15"/>
      <c r="I140" s="15"/>
      <c r="J140" s="15"/>
    </row>
    <row r="141" spans="1:10" s="4" customFormat="1" ht="15.75">
      <c r="A141" s="7"/>
      <c r="B141" s="49"/>
      <c r="C141" s="7"/>
      <c r="D141" s="7"/>
      <c r="E141" s="7"/>
      <c r="F141" s="14"/>
      <c r="H141" s="15"/>
      <c r="I141" s="15"/>
      <c r="J141" s="15"/>
    </row>
    <row r="142" spans="1:10" s="4" customFormat="1" ht="15.75">
      <c r="A142" s="51"/>
      <c r="B142" s="49"/>
      <c r="C142" s="7"/>
      <c r="D142" s="7"/>
      <c r="E142" s="7"/>
      <c r="F142" s="14"/>
      <c r="H142" s="15"/>
      <c r="I142" s="15"/>
      <c r="J142" s="15"/>
    </row>
    <row r="143" spans="1:10" s="4" customFormat="1" ht="15.75">
      <c r="A143" s="7"/>
      <c r="B143" s="49"/>
      <c r="C143" s="7"/>
      <c r="D143" s="7"/>
      <c r="E143" s="7"/>
      <c r="F143" s="14"/>
      <c r="H143" s="15"/>
      <c r="I143" s="15"/>
      <c r="J143" s="15"/>
    </row>
    <row r="144" spans="1:10" s="4" customFormat="1" ht="15.75">
      <c r="A144" s="7"/>
      <c r="B144" s="49"/>
      <c r="C144" s="7"/>
      <c r="D144" s="7"/>
      <c r="E144" s="7"/>
      <c r="F144" s="14"/>
      <c r="H144" s="15"/>
      <c r="I144" s="15"/>
      <c r="J144" s="15"/>
    </row>
    <row r="145" spans="1:10" s="4" customFormat="1" ht="15.75">
      <c r="A145" s="7"/>
      <c r="B145" s="49"/>
      <c r="C145" s="7"/>
      <c r="D145" s="7"/>
      <c r="E145" s="7"/>
      <c r="F145" s="14"/>
      <c r="H145" s="15"/>
      <c r="I145" s="15"/>
      <c r="J145" s="15"/>
    </row>
    <row r="146" spans="1:10" s="4" customFormat="1" ht="15.75">
      <c r="A146" s="7"/>
      <c r="B146" s="49"/>
      <c r="C146" s="7"/>
      <c r="D146" s="7"/>
      <c r="E146" s="7"/>
      <c r="F146" s="14"/>
      <c r="H146" s="15"/>
      <c r="I146" s="15"/>
      <c r="J146" s="15"/>
    </row>
    <row r="147" spans="1:10" s="4" customFormat="1" ht="15.75">
      <c r="A147" s="7"/>
      <c r="B147" s="49"/>
      <c r="C147" s="7"/>
      <c r="D147" s="7"/>
      <c r="E147" s="7"/>
      <c r="F147" s="14"/>
      <c r="H147" s="15"/>
      <c r="I147" s="15"/>
      <c r="J147" s="15"/>
    </row>
    <row r="148" spans="1:10" s="4" customFormat="1" ht="15.75">
      <c r="A148" s="7"/>
      <c r="B148" s="49"/>
      <c r="C148" s="7"/>
      <c r="D148" s="7"/>
      <c r="E148" s="7"/>
      <c r="F148" s="14"/>
      <c r="H148" s="15"/>
      <c r="I148" s="15"/>
      <c r="J148" s="15"/>
    </row>
    <row r="149" spans="1:10" s="4" customFormat="1" ht="15.75">
      <c r="A149" s="7"/>
      <c r="B149" s="49"/>
      <c r="C149" s="7"/>
      <c r="D149" s="7"/>
      <c r="E149" s="7"/>
      <c r="F149" s="14"/>
      <c r="H149" s="15"/>
      <c r="I149" s="15"/>
      <c r="J149" s="15"/>
    </row>
    <row r="150" spans="1:10" s="4" customFormat="1" ht="15.75">
      <c r="A150" s="7"/>
      <c r="B150" s="49"/>
      <c r="C150" s="7"/>
      <c r="D150" s="7"/>
      <c r="E150" s="7"/>
      <c r="F150" s="14"/>
      <c r="H150" s="15"/>
      <c r="I150" s="15"/>
      <c r="J150" s="15"/>
    </row>
    <row r="151" spans="1:10" s="4" customFormat="1" ht="15.75">
      <c r="A151" s="7"/>
      <c r="B151" s="49"/>
      <c r="C151" s="7"/>
      <c r="D151" s="7"/>
      <c r="E151" s="7"/>
      <c r="F151" s="14"/>
      <c r="H151" s="15"/>
      <c r="I151" s="15"/>
      <c r="J151" s="15"/>
    </row>
    <row r="152" spans="1:10" s="4" customFormat="1" ht="15.75">
      <c r="A152" s="7"/>
      <c r="B152" s="49"/>
      <c r="C152" s="7"/>
      <c r="D152" s="7"/>
      <c r="E152" s="7"/>
      <c r="F152" s="14"/>
      <c r="H152" s="15"/>
      <c r="I152" s="15"/>
      <c r="J152" s="15"/>
    </row>
    <row r="153" spans="1:10" s="4" customFormat="1" ht="15.75">
      <c r="A153" s="7"/>
      <c r="B153" s="49"/>
      <c r="C153" s="7"/>
      <c r="D153" s="7"/>
      <c r="E153" s="7"/>
      <c r="F153" s="14"/>
      <c r="H153" s="15"/>
      <c r="I153" s="15"/>
      <c r="J153" s="15"/>
    </row>
    <row r="154" spans="1:10" s="4" customFormat="1" ht="15.75">
      <c r="A154" s="7"/>
      <c r="B154" s="49"/>
      <c r="C154" s="7"/>
      <c r="D154" s="7"/>
      <c r="E154" s="7"/>
      <c r="F154" s="14"/>
      <c r="H154" s="15"/>
      <c r="I154" s="15"/>
      <c r="J154" s="15"/>
    </row>
    <row r="155" spans="1:10" s="4" customFormat="1" ht="15.75">
      <c r="A155" s="7"/>
      <c r="B155" s="49"/>
      <c r="C155" s="7"/>
      <c r="D155" s="7"/>
      <c r="E155" s="7"/>
      <c r="F155" s="14"/>
      <c r="H155" s="15"/>
      <c r="I155" s="15"/>
      <c r="J155" s="15"/>
    </row>
    <row r="156" spans="1:10" s="4" customFormat="1" ht="15.75">
      <c r="A156" s="7"/>
      <c r="B156" s="49"/>
      <c r="C156" s="7"/>
      <c r="D156" s="7"/>
      <c r="E156" s="7"/>
      <c r="F156" s="14"/>
      <c r="H156" s="15"/>
      <c r="I156" s="15"/>
      <c r="J156" s="15"/>
    </row>
    <row r="157" spans="1:10" s="4" customFormat="1" ht="15.75">
      <c r="A157" s="7"/>
      <c r="B157" s="49"/>
      <c r="C157" s="7"/>
      <c r="D157" s="7"/>
      <c r="E157" s="7"/>
      <c r="F157" s="14"/>
      <c r="H157" s="15"/>
      <c r="I157" s="15"/>
      <c r="J157" s="15"/>
    </row>
    <row r="158" spans="1:10" s="4" customFormat="1" ht="15.75">
      <c r="A158" s="7"/>
      <c r="B158" s="49"/>
      <c r="C158" s="7"/>
      <c r="D158" s="7"/>
      <c r="E158" s="7"/>
      <c r="F158" s="14"/>
      <c r="H158" s="15"/>
      <c r="I158" s="15"/>
      <c r="J158" s="15"/>
    </row>
    <row r="159" spans="1:10" s="4" customFormat="1" ht="15.75">
      <c r="A159" s="7"/>
      <c r="B159" s="49"/>
      <c r="C159" s="7"/>
      <c r="D159" s="7"/>
      <c r="E159" s="7"/>
      <c r="F159" s="14"/>
      <c r="H159" s="15"/>
      <c r="I159" s="15"/>
      <c r="J159" s="15"/>
    </row>
    <row r="160" spans="1:10" s="4" customFormat="1" ht="15.75">
      <c r="A160" s="7"/>
      <c r="B160" s="49"/>
      <c r="C160" s="7"/>
      <c r="D160" s="7"/>
      <c r="E160" s="7"/>
      <c r="F160" s="14"/>
      <c r="H160" s="15"/>
      <c r="I160" s="15"/>
      <c r="J160" s="15"/>
    </row>
    <row r="161" spans="1:10" s="4" customFormat="1" ht="15.75">
      <c r="A161" s="7"/>
      <c r="B161" s="49"/>
      <c r="C161" s="7"/>
      <c r="D161" s="7"/>
      <c r="E161" s="7"/>
      <c r="F161" s="14"/>
      <c r="H161" s="15"/>
      <c r="I161" s="15"/>
      <c r="J161" s="15"/>
    </row>
    <row r="162" spans="1:10" s="4" customFormat="1" ht="15.75">
      <c r="A162" s="7"/>
      <c r="B162" s="49"/>
      <c r="C162" s="7"/>
      <c r="D162" s="7"/>
      <c r="E162" s="7"/>
      <c r="F162" s="14"/>
      <c r="H162" s="15"/>
      <c r="I162" s="15"/>
      <c r="J162" s="15"/>
    </row>
    <row r="163" spans="1:10" s="4" customFormat="1" ht="15.75">
      <c r="A163" s="7"/>
      <c r="B163" s="49"/>
      <c r="C163" s="7"/>
      <c r="D163" s="7"/>
      <c r="E163" s="7"/>
      <c r="F163" s="14"/>
      <c r="H163" s="15"/>
      <c r="I163" s="15"/>
      <c r="J163" s="15"/>
    </row>
    <row r="164" spans="1:10" s="4" customFormat="1" ht="15.75">
      <c r="A164" s="7"/>
      <c r="B164" s="49"/>
      <c r="C164" s="7"/>
      <c r="D164" s="7"/>
      <c r="E164" s="7"/>
      <c r="F164" s="14"/>
      <c r="H164" s="15"/>
      <c r="I164" s="15"/>
      <c r="J164" s="15"/>
    </row>
    <row r="165" spans="1:10" s="4" customFormat="1" ht="15.75">
      <c r="A165" s="7"/>
      <c r="B165" s="49"/>
      <c r="C165" s="7"/>
      <c r="D165" s="7"/>
      <c r="E165" s="7"/>
      <c r="F165" s="14"/>
      <c r="H165" s="15"/>
      <c r="I165" s="15"/>
      <c r="J165" s="15"/>
    </row>
    <row r="166" spans="1:10" s="4" customFormat="1" ht="15.75">
      <c r="A166" s="7"/>
      <c r="B166" s="50"/>
      <c r="C166" s="51"/>
      <c r="D166" s="51"/>
      <c r="E166" s="51"/>
      <c r="F166" s="14"/>
      <c r="H166" s="15"/>
      <c r="I166" s="15"/>
      <c r="J166" s="15"/>
    </row>
    <row r="167" spans="1:10" s="4" customFormat="1" ht="15.75">
      <c r="A167" s="7"/>
      <c r="B167" s="49"/>
      <c r="C167" s="7"/>
      <c r="D167" s="7"/>
      <c r="E167" s="7"/>
      <c r="F167" s="14"/>
      <c r="H167" s="15"/>
      <c r="I167" s="15"/>
      <c r="J167" s="15"/>
    </row>
    <row r="168" spans="1:10" s="4" customFormat="1" ht="15.75">
      <c r="A168" s="7"/>
      <c r="B168" s="49"/>
      <c r="C168" s="7"/>
      <c r="D168" s="7"/>
      <c r="E168" s="7"/>
      <c r="F168" s="14"/>
      <c r="H168" s="15"/>
      <c r="I168" s="15"/>
      <c r="J168" s="15"/>
    </row>
    <row r="169" spans="1:10" s="4" customFormat="1" ht="15.75">
      <c r="A169" s="51"/>
      <c r="B169" s="49"/>
      <c r="C169" s="7"/>
      <c r="D169" s="7"/>
      <c r="E169" s="7"/>
      <c r="F169" s="14"/>
      <c r="H169" s="15"/>
      <c r="I169" s="15"/>
      <c r="J169" s="15"/>
    </row>
    <row r="170" spans="1:10" s="4" customFormat="1" ht="15.75">
      <c r="A170" s="7"/>
      <c r="B170" s="49"/>
      <c r="C170" s="7"/>
      <c r="D170" s="7"/>
      <c r="E170" s="7"/>
      <c r="F170" s="14"/>
      <c r="H170" s="15"/>
      <c r="I170" s="15"/>
      <c r="J170" s="15"/>
    </row>
    <row r="171" spans="1:10" s="4" customFormat="1" ht="15.75">
      <c r="A171" s="7"/>
      <c r="B171" s="49"/>
      <c r="C171" s="7"/>
      <c r="D171" s="7"/>
      <c r="E171" s="7"/>
      <c r="F171" s="14"/>
      <c r="H171" s="15"/>
      <c r="I171" s="15"/>
      <c r="J171" s="15"/>
    </row>
    <row r="172" spans="1:10" s="4" customFormat="1" ht="15.75">
      <c r="A172" s="7"/>
      <c r="B172" s="49"/>
      <c r="C172" s="7"/>
      <c r="D172" s="7"/>
      <c r="E172" s="7"/>
      <c r="F172" s="14"/>
      <c r="H172" s="15"/>
      <c r="I172" s="15"/>
      <c r="J172" s="15"/>
    </row>
    <row r="173" spans="1:10" s="4" customFormat="1" ht="15.75">
      <c r="A173" s="7"/>
      <c r="B173" s="49"/>
      <c r="C173" s="7"/>
      <c r="D173" s="7"/>
      <c r="E173" s="7"/>
      <c r="F173" s="14"/>
      <c r="H173" s="15"/>
      <c r="I173" s="15"/>
      <c r="J173" s="15"/>
    </row>
    <row r="174" spans="1:10" s="4" customFormat="1" ht="15.75">
      <c r="A174" s="7"/>
      <c r="B174" s="49"/>
      <c r="C174" s="7"/>
      <c r="D174" s="7"/>
      <c r="E174" s="7"/>
      <c r="F174" s="14"/>
      <c r="H174" s="15"/>
      <c r="I174" s="15"/>
      <c r="J174" s="15"/>
    </row>
    <row r="175" spans="1:10" s="4" customFormat="1" ht="15.75">
      <c r="A175" s="7"/>
      <c r="B175" s="49"/>
      <c r="C175" s="7"/>
      <c r="D175" s="7"/>
      <c r="E175" s="7"/>
      <c r="F175" s="14"/>
      <c r="H175" s="15"/>
      <c r="I175" s="15"/>
      <c r="J175" s="15"/>
    </row>
    <row r="176" spans="1:10" s="4" customFormat="1" ht="15.75">
      <c r="A176" s="7"/>
      <c r="B176" s="49"/>
      <c r="C176" s="7"/>
      <c r="D176" s="7"/>
      <c r="E176" s="7"/>
      <c r="F176" s="14"/>
      <c r="H176" s="15"/>
      <c r="I176" s="15"/>
      <c r="J176" s="15"/>
    </row>
    <row r="177" spans="1:10" s="4" customFormat="1" ht="15.75">
      <c r="A177" s="7"/>
      <c r="B177" s="49"/>
      <c r="C177" s="7"/>
      <c r="D177" s="7"/>
      <c r="E177" s="7"/>
      <c r="F177" s="14"/>
      <c r="H177" s="15"/>
      <c r="I177" s="15"/>
      <c r="J177" s="15"/>
    </row>
    <row r="178" spans="1:10" s="4" customFormat="1" ht="15.75">
      <c r="A178" s="7"/>
      <c r="B178" s="49"/>
      <c r="C178" s="7"/>
      <c r="D178" s="7"/>
      <c r="E178" s="7"/>
      <c r="F178" s="14"/>
      <c r="H178" s="15"/>
      <c r="I178" s="15"/>
      <c r="J178" s="15"/>
    </row>
    <row r="179" spans="1:10" s="4" customFormat="1" ht="15.75">
      <c r="A179" s="7"/>
      <c r="B179" s="49"/>
      <c r="C179" s="7"/>
      <c r="D179" s="7"/>
      <c r="E179" s="7"/>
      <c r="F179" s="14"/>
      <c r="H179" s="15"/>
      <c r="I179" s="15"/>
      <c r="J179" s="15"/>
    </row>
    <row r="180" spans="1:10" s="4" customFormat="1" ht="15.75">
      <c r="A180" s="7"/>
      <c r="B180" s="49"/>
      <c r="C180" s="7"/>
      <c r="D180" s="7"/>
      <c r="E180" s="7"/>
      <c r="F180" s="14"/>
      <c r="H180" s="15"/>
      <c r="I180" s="15"/>
      <c r="J180" s="15"/>
    </row>
    <row r="181" spans="1:10" s="4" customFormat="1" ht="15.75">
      <c r="A181" s="7"/>
      <c r="B181" s="49"/>
      <c r="C181" s="7"/>
      <c r="D181" s="7"/>
      <c r="E181" s="7"/>
      <c r="F181" s="14"/>
      <c r="H181" s="15"/>
      <c r="I181" s="15"/>
      <c r="J181" s="15"/>
    </row>
    <row r="182" spans="1:10" s="4" customFormat="1" ht="15.75">
      <c r="A182" s="7"/>
      <c r="B182" s="49"/>
      <c r="C182" s="7"/>
      <c r="D182" s="7"/>
      <c r="E182" s="7"/>
      <c r="F182" s="14"/>
      <c r="H182" s="15"/>
      <c r="I182" s="15"/>
      <c r="J182" s="15"/>
    </row>
    <row r="183" spans="1:10" s="4" customFormat="1" ht="15.75">
      <c r="A183" s="7"/>
      <c r="B183" s="49"/>
      <c r="C183" s="7"/>
      <c r="D183" s="7"/>
      <c r="E183" s="7"/>
      <c r="F183" s="14"/>
      <c r="H183" s="15"/>
      <c r="I183" s="15"/>
      <c r="J183" s="15"/>
    </row>
    <row r="184" spans="1:10" s="4" customFormat="1" ht="15.75">
      <c r="A184" s="7"/>
      <c r="B184" s="49"/>
      <c r="C184" s="7"/>
      <c r="D184" s="7"/>
      <c r="E184" s="7"/>
      <c r="F184" s="14"/>
      <c r="H184" s="15"/>
      <c r="I184" s="15"/>
      <c r="J184" s="15"/>
    </row>
    <row r="185" spans="1:10" s="4" customFormat="1" ht="15.75">
      <c r="A185" s="7"/>
      <c r="B185" s="49"/>
      <c r="C185" s="7"/>
      <c r="D185" s="7"/>
      <c r="E185" s="7"/>
      <c r="F185" s="14"/>
      <c r="H185" s="15"/>
      <c r="I185" s="15"/>
      <c r="J185" s="15"/>
    </row>
    <row r="186" spans="1:10" s="4" customFormat="1" ht="15.75">
      <c r="A186" s="7"/>
      <c r="B186" s="49"/>
      <c r="C186" s="7"/>
      <c r="D186" s="7"/>
      <c r="E186" s="7"/>
      <c r="F186" s="14"/>
      <c r="H186" s="15"/>
      <c r="I186" s="15"/>
      <c r="J186" s="15"/>
    </row>
    <row r="187" spans="1:10" s="4" customFormat="1" ht="15.75">
      <c r="A187" s="7"/>
      <c r="B187" s="50"/>
      <c r="C187" s="51"/>
      <c r="D187" s="51"/>
      <c r="E187" s="51"/>
      <c r="F187" s="14"/>
      <c r="H187" s="15"/>
      <c r="I187" s="15"/>
      <c r="J187" s="15"/>
    </row>
    <row r="188" spans="1:10" s="4" customFormat="1" ht="15.75">
      <c r="A188" s="7"/>
      <c r="B188" s="49"/>
      <c r="C188" s="7"/>
      <c r="D188" s="7"/>
      <c r="E188" s="7"/>
      <c r="F188" s="14"/>
      <c r="H188" s="15"/>
      <c r="I188" s="15"/>
      <c r="J188" s="15"/>
    </row>
    <row r="189" spans="1:10" s="4" customFormat="1" ht="15.75">
      <c r="A189" s="7"/>
      <c r="B189" s="49"/>
      <c r="C189" s="7"/>
      <c r="D189" s="7"/>
      <c r="E189" s="7"/>
      <c r="F189" s="14"/>
      <c r="H189" s="15"/>
      <c r="I189" s="15"/>
      <c r="J189" s="15"/>
    </row>
    <row r="190" spans="1:10" s="4" customFormat="1" ht="15.75">
      <c r="A190" s="51"/>
      <c r="B190" s="49"/>
      <c r="C190" s="7"/>
      <c r="D190" s="7"/>
      <c r="E190" s="7"/>
      <c r="F190" s="14"/>
      <c r="H190" s="15"/>
      <c r="I190" s="15"/>
      <c r="J190" s="15"/>
    </row>
    <row r="191" spans="1:10" s="4" customFormat="1" ht="15.75">
      <c r="A191" s="7"/>
      <c r="B191" s="49"/>
      <c r="C191" s="7"/>
      <c r="D191" s="7"/>
      <c r="E191" s="7"/>
      <c r="F191" s="14"/>
      <c r="H191" s="15"/>
      <c r="I191" s="15"/>
      <c r="J191" s="15"/>
    </row>
    <row r="192" spans="1:10" s="4" customFormat="1" ht="15.75">
      <c r="A192" s="7"/>
      <c r="B192" s="49"/>
      <c r="C192" s="7"/>
      <c r="D192" s="7"/>
      <c r="E192" s="7"/>
      <c r="F192" s="14"/>
      <c r="H192" s="15"/>
      <c r="I192" s="15"/>
      <c r="J192" s="15"/>
    </row>
    <row r="193" spans="3:6" ht="15.75">
      <c r="C193" s="52"/>
      <c r="D193" s="52"/>
      <c r="E193" s="52"/>
      <c r="F193" s="53"/>
    </row>
    <row r="194" spans="3:6" ht="15.75">
      <c r="C194" s="52"/>
      <c r="D194" s="52"/>
      <c r="E194" s="52"/>
      <c r="F194" s="53"/>
    </row>
    <row r="195" spans="3:6" ht="15.75">
      <c r="C195" s="52"/>
      <c r="D195" s="52"/>
      <c r="E195" s="52"/>
      <c r="F195" s="53"/>
    </row>
    <row r="196" spans="3:6" ht="15.75">
      <c r="C196" s="52"/>
      <c r="D196" s="52"/>
      <c r="E196" s="52"/>
      <c r="F196" s="53"/>
    </row>
    <row r="197" spans="3:6" ht="15.75">
      <c r="C197" s="52"/>
      <c r="D197" s="52"/>
      <c r="E197" s="52"/>
      <c r="F197" s="53"/>
    </row>
    <row r="198" spans="3:6" ht="15.75">
      <c r="C198" s="52"/>
      <c r="D198" s="52"/>
      <c r="E198" s="52"/>
      <c r="F198" s="53"/>
    </row>
    <row r="199" spans="3:6" ht="15.75">
      <c r="C199" s="52"/>
      <c r="D199" s="52"/>
      <c r="E199" s="52"/>
      <c r="F199" s="53"/>
    </row>
    <row r="200" spans="3:6" ht="15.75">
      <c r="C200" s="52"/>
      <c r="D200" s="52"/>
      <c r="E200" s="52"/>
      <c r="F200" s="53"/>
    </row>
    <row r="201" spans="3:6" ht="15.75">
      <c r="C201" s="52"/>
      <c r="D201" s="52"/>
      <c r="E201" s="52"/>
      <c r="F201" s="53"/>
    </row>
    <row r="202" spans="3:6" ht="15.75">
      <c r="C202" s="52"/>
      <c r="D202" s="52"/>
      <c r="E202" s="52"/>
      <c r="F202" s="53"/>
    </row>
    <row r="203" spans="3:6" ht="15.75">
      <c r="C203" s="52"/>
      <c r="D203" s="52"/>
      <c r="E203" s="52"/>
      <c r="F203" s="53"/>
    </row>
    <row r="204" spans="3:6" ht="15.75">
      <c r="C204" s="52"/>
      <c r="D204" s="52"/>
      <c r="E204" s="52"/>
      <c r="F204" s="53"/>
    </row>
    <row r="205" spans="3:6" ht="15.75">
      <c r="C205" s="52"/>
      <c r="D205" s="52"/>
      <c r="E205" s="52"/>
      <c r="F205" s="53"/>
    </row>
    <row r="206" spans="3:6" ht="15.75">
      <c r="C206" s="52"/>
      <c r="D206" s="52"/>
      <c r="E206" s="52"/>
      <c r="F206" s="53"/>
    </row>
    <row r="207" spans="3:6" ht="15.75">
      <c r="C207" s="52"/>
      <c r="D207" s="52"/>
      <c r="E207" s="52"/>
      <c r="F207" s="53"/>
    </row>
    <row r="208" spans="2:6" ht="15.75">
      <c r="B208" s="54"/>
      <c r="C208" s="55"/>
      <c r="D208" s="55"/>
      <c r="E208" s="55"/>
      <c r="F208" s="53"/>
    </row>
    <row r="209" spans="3:6" ht="15.75">
      <c r="C209" s="52"/>
      <c r="D209" s="52"/>
      <c r="E209" s="52"/>
      <c r="F209" s="53"/>
    </row>
    <row r="210" spans="3:6" ht="15.75">
      <c r="C210" s="52"/>
      <c r="D210" s="52"/>
      <c r="E210" s="52"/>
      <c r="F210" s="53"/>
    </row>
    <row r="211" spans="1:6" ht="15.75">
      <c r="A211" s="56"/>
      <c r="C211" s="52"/>
      <c r="D211" s="52"/>
      <c r="E211" s="52"/>
      <c r="F211" s="53"/>
    </row>
    <row r="212" spans="3:6" ht="15.75">
      <c r="C212" s="52"/>
      <c r="D212" s="52"/>
      <c r="E212" s="52"/>
      <c r="F212" s="53"/>
    </row>
    <row r="213" spans="3:6" ht="15.75">
      <c r="C213" s="52"/>
      <c r="D213" s="52"/>
      <c r="E213" s="52"/>
      <c r="F213" s="53"/>
    </row>
    <row r="214" spans="3:6" ht="15.75">
      <c r="C214" s="52"/>
      <c r="D214" s="52"/>
      <c r="E214" s="52"/>
      <c r="F214" s="53"/>
    </row>
    <row r="215" spans="3:6" ht="15.75">
      <c r="C215" s="52"/>
      <c r="D215" s="52"/>
      <c r="E215" s="52"/>
      <c r="F215" s="53"/>
    </row>
    <row r="216" spans="3:6" ht="15.75">
      <c r="C216" s="52"/>
      <c r="D216" s="52"/>
      <c r="E216" s="52"/>
      <c r="F216" s="53"/>
    </row>
    <row r="217" spans="3:6" ht="15.75">
      <c r="C217" s="52"/>
      <c r="D217" s="52"/>
      <c r="E217" s="52"/>
      <c r="F217" s="53"/>
    </row>
    <row r="218" spans="3:6" ht="15.75">
      <c r="C218" s="52"/>
      <c r="D218" s="52"/>
      <c r="E218" s="52"/>
      <c r="F218" s="53"/>
    </row>
    <row r="219" spans="3:6" ht="15.75">
      <c r="C219" s="52"/>
      <c r="D219" s="52"/>
      <c r="E219" s="52"/>
      <c r="F219" s="53"/>
    </row>
    <row r="220" spans="3:6" ht="15.75">
      <c r="C220" s="52"/>
      <c r="D220" s="52"/>
      <c r="E220" s="52"/>
      <c r="F220" s="53"/>
    </row>
    <row r="221" spans="3:6" ht="15.75">
      <c r="C221" s="52"/>
      <c r="D221" s="52"/>
      <c r="E221" s="52"/>
      <c r="F221" s="53"/>
    </row>
    <row r="222" spans="3:6" ht="15.75">
      <c r="C222" s="52"/>
      <c r="D222" s="52"/>
      <c r="E222" s="52"/>
      <c r="F222" s="53"/>
    </row>
    <row r="223" spans="3:6" ht="15.75">
      <c r="C223" s="52"/>
      <c r="D223" s="52"/>
      <c r="E223" s="52"/>
      <c r="F223" s="53"/>
    </row>
    <row r="224" spans="2:6" ht="15.75">
      <c r="B224" s="54"/>
      <c r="C224" s="55"/>
      <c r="D224" s="55"/>
      <c r="E224" s="55"/>
      <c r="F224" s="53"/>
    </row>
    <row r="225" spans="3:6" ht="15.75">
      <c r="C225" s="52"/>
      <c r="D225" s="52"/>
      <c r="E225" s="52"/>
      <c r="F225" s="53"/>
    </row>
    <row r="226" spans="3:6" ht="15.75">
      <c r="C226" s="52"/>
      <c r="D226" s="52"/>
      <c r="E226" s="52"/>
      <c r="F226" s="53"/>
    </row>
    <row r="227" spans="1:6" ht="15.75">
      <c r="A227" s="56"/>
      <c r="C227" s="52"/>
      <c r="D227" s="52"/>
      <c r="E227" s="52"/>
      <c r="F227" s="53"/>
    </row>
    <row r="228" spans="3:6" ht="15.75">
      <c r="C228" s="52"/>
      <c r="D228" s="52"/>
      <c r="E228" s="52"/>
      <c r="F228" s="53"/>
    </row>
    <row r="229" spans="3:6" ht="15.75">
      <c r="C229" s="52"/>
      <c r="D229" s="52"/>
      <c r="E229" s="52"/>
      <c r="F229" s="53"/>
    </row>
    <row r="230" spans="3:6" ht="15.75">
      <c r="C230" s="52"/>
      <c r="D230" s="52"/>
      <c r="E230" s="52"/>
      <c r="F230" s="53"/>
    </row>
    <row r="231" spans="3:6" ht="15.75">
      <c r="C231" s="52"/>
      <c r="D231" s="52"/>
      <c r="E231" s="52"/>
      <c r="F231" s="53"/>
    </row>
    <row r="232" spans="3:6" ht="15.75">
      <c r="C232" s="52"/>
      <c r="D232" s="52"/>
      <c r="E232" s="52"/>
      <c r="F232" s="53"/>
    </row>
    <row r="233" spans="3:6" ht="15.75">
      <c r="C233" s="52"/>
      <c r="D233" s="52"/>
      <c r="E233" s="52"/>
      <c r="F233" s="53"/>
    </row>
    <row r="234" spans="3:6" ht="15.75">
      <c r="C234" s="52"/>
      <c r="D234" s="52"/>
      <c r="E234" s="52"/>
      <c r="F234" s="53"/>
    </row>
    <row r="235" spans="3:6" ht="15.75">
      <c r="C235" s="52"/>
      <c r="D235" s="52"/>
      <c r="E235" s="52"/>
      <c r="F235" s="53"/>
    </row>
    <row r="236" spans="3:6" ht="15.75">
      <c r="C236" s="52"/>
      <c r="D236" s="52"/>
      <c r="E236" s="52"/>
      <c r="F236" s="53"/>
    </row>
    <row r="237" spans="3:6" ht="15.75">
      <c r="C237" s="52"/>
      <c r="D237" s="52"/>
      <c r="E237" s="52"/>
      <c r="F237" s="53"/>
    </row>
    <row r="238" spans="3:6" ht="15.75">
      <c r="C238" s="52"/>
      <c r="D238" s="52"/>
      <c r="E238" s="52"/>
      <c r="F238" s="53"/>
    </row>
    <row r="239" spans="3:6" ht="15.75">
      <c r="C239" s="52"/>
      <c r="D239" s="52"/>
      <c r="E239" s="52"/>
      <c r="F239" s="53"/>
    </row>
    <row r="240" spans="3:6" ht="15.75">
      <c r="C240" s="52"/>
      <c r="D240" s="52"/>
      <c r="E240" s="52"/>
      <c r="F240" s="53"/>
    </row>
    <row r="241" spans="3:6" ht="15.75">
      <c r="C241" s="52"/>
      <c r="D241" s="52"/>
      <c r="E241" s="52"/>
      <c r="F241" s="53"/>
    </row>
    <row r="242" spans="3:6" ht="15.75">
      <c r="C242" s="52"/>
      <c r="D242" s="52"/>
      <c r="E242" s="52"/>
      <c r="F242" s="53"/>
    </row>
    <row r="243" spans="3:6" ht="15.75">
      <c r="C243" s="52"/>
      <c r="D243" s="52"/>
      <c r="E243" s="52"/>
      <c r="F243" s="53"/>
    </row>
    <row r="244" spans="3:6" ht="15.75">
      <c r="C244" s="52"/>
      <c r="D244" s="52"/>
      <c r="E244" s="52"/>
      <c r="F244" s="53"/>
    </row>
    <row r="245" spans="3:6" ht="15.75">
      <c r="C245" s="52"/>
      <c r="D245" s="52"/>
      <c r="E245" s="52"/>
      <c r="F245" s="53"/>
    </row>
    <row r="246" spans="3:6" ht="15.75">
      <c r="C246" s="52"/>
      <c r="D246" s="52"/>
      <c r="E246" s="52"/>
      <c r="F246" s="53"/>
    </row>
    <row r="247" spans="3:6" ht="15.75">
      <c r="C247" s="52"/>
      <c r="D247" s="52"/>
      <c r="E247" s="52"/>
      <c r="F247" s="53"/>
    </row>
    <row r="248" spans="3:6" ht="15.75">
      <c r="C248" s="52"/>
      <c r="D248" s="52"/>
      <c r="E248" s="52"/>
      <c r="F248" s="53"/>
    </row>
    <row r="249" spans="3:6" ht="15.75">
      <c r="C249" s="52"/>
      <c r="D249" s="52"/>
      <c r="E249" s="52"/>
      <c r="F249" s="53"/>
    </row>
    <row r="250" spans="2:6" ht="15.75">
      <c r="B250" s="54"/>
      <c r="C250" s="55"/>
      <c r="D250" s="55"/>
      <c r="E250" s="55"/>
      <c r="F250" s="53"/>
    </row>
    <row r="251" spans="3:6" ht="15.75">
      <c r="C251" s="52"/>
      <c r="D251" s="52"/>
      <c r="E251" s="52"/>
      <c r="F251" s="53"/>
    </row>
    <row r="252" spans="3:6" ht="15.75">
      <c r="C252" s="52"/>
      <c r="D252" s="52"/>
      <c r="E252" s="52"/>
      <c r="F252" s="53"/>
    </row>
    <row r="253" spans="1:6" ht="15.75">
      <c r="A253" s="56"/>
      <c r="C253" s="52"/>
      <c r="D253" s="52"/>
      <c r="E253" s="52"/>
      <c r="F253" s="53"/>
    </row>
    <row r="254" spans="3:6" ht="15.75">
      <c r="C254" s="52"/>
      <c r="D254" s="52"/>
      <c r="E254" s="52"/>
      <c r="F254" s="53"/>
    </row>
    <row r="255" spans="3:6" ht="15.75">
      <c r="C255" s="52"/>
      <c r="D255" s="52"/>
      <c r="E255" s="52"/>
      <c r="F255" s="53"/>
    </row>
    <row r="256" spans="3:6" ht="15.75">
      <c r="C256" s="52"/>
      <c r="D256" s="52"/>
      <c r="E256" s="52"/>
      <c r="F256" s="53"/>
    </row>
    <row r="257" spans="3:6" ht="15.75">
      <c r="C257" s="52"/>
      <c r="D257" s="52"/>
      <c r="E257" s="52"/>
      <c r="F257" s="53"/>
    </row>
    <row r="258" spans="3:6" ht="15.75">
      <c r="C258" s="52"/>
      <c r="D258" s="52"/>
      <c r="E258" s="52"/>
      <c r="F258" s="53"/>
    </row>
    <row r="259" spans="3:6" ht="15.75">
      <c r="C259" s="52"/>
      <c r="D259" s="52"/>
      <c r="E259" s="52"/>
      <c r="F259" s="53"/>
    </row>
    <row r="260" spans="3:6" ht="15.75">
      <c r="C260" s="52"/>
      <c r="D260" s="52"/>
      <c r="E260" s="52"/>
      <c r="F260" s="53"/>
    </row>
    <row r="261" spans="3:6" ht="15.75">
      <c r="C261" s="52"/>
      <c r="D261" s="52"/>
      <c r="E261" s="52"/>
      <c r="F261" s="53"/>
    </row>
    <row r="262" spans="3:6" ht="15.75">
      <c r="C262" s="52"/>
      <c r="D262" s="52"/>
      <c r="E262" s="52"/>
      <c r="F262" s="53"/>
    </row>
    <row r="263" spans="3:6" ht="15.75">
      <c r="C263" s="52"/>
      <c r="D263" s="52"/>
      <c r="E263" s="52"/>
      <c r="F263" s="53"/>
    </row>
    <row r="264" spans="3:6" ht="15.75">
      <c r="C264" s="52"/>
      <c r="D264" s="52"/>
      <c r="E264" s="52"/>
      <c r="F264" s="53"/>
    </row>
    <row r="265" spans="3:6" ht="15.75">
      <c r="C265" s="52"/>
      <c r="D265" s="52"/>
      <c r="E265" s="52"/>
      <c r="F265" s="53"/>
    </row>
    <row r="266" spans="3:6" ht="15.75">
      <c r="C266" s="52"/>
      <c r="D266" s="52"/>
      <c r="E266" s="52"/>
      <c r="F266" s="53"/>
    </row>
    <row r="267" spans="3:6" ht="15.75">
      <c r="C267" s="52"/>
      <c r="D267" s="52"/>
      <c r="E267" s="52"/>
      <c r="F267" s="53"/>
    </row>
    <row r="268" spans="3:6" ht="15.75">
      <c r="C268" s="52"/>
      <c r="D268" s="52"/>
      <c r="E268" s="52"/>
      <c r="F268" s="53"/>
    </row>
    <row r="269" spans="3:6" ht="15.75">
      <c r="C269" s="52"/>
      <c r="D269" s="52"/>
      <c r="E269" s="52"/>
      <c r="F269" s="53"/>
    </row>
    <row r="270" spans="3:6" ht="15.75">
      <c r="C270" s="52"/>
      <c r="D270" s="52"/>
      <c r="E270" s="52"/>
      <c r="F270" s="53"/>
    </row>
    <row r="271" spans="3:6" ht="15.75">
      <c r="C271" s="52"/>
      <c r="D271" s="52"/>
      <c r="E271" s="52"/>
      <c r="F271" s="53"/>
    </row>
    <row r="272" spans="3:6" ht="15.75">
      <c r="C272" s="52"/>
      <c r="D272" s="52"/>
      <c r="E272" s="52"/>
      <c r="F272" s="53"/>
    </row>
    <row r="273" spans="3:6" ht="15.75">
      <c r="C273" s="52"/>
      <c r="D273" s="52"/>
      <c r="E273" s="52"/>
      <c r="F273" s="53"/>
    </row>
    <row r="274" spans="2:6" ht="15.75">
      <c r="B274" s="54"/>
      <c r="C274" s="55"/>
      <c r="D274" s="55"/>
      <c r="E274" s="55"/>
      <c r="F274" s="53"/>
    </row>
    <row r="275" spans="3:6" ht="15.75">
      <c r="C275" s="52"/>
      <c r="D275" s="52"/>
      <c r="E275" s="52"/>
      <c r="F275" s="53"/>
    </row>
    <row r="276" spans="3:6" ht="15.75">
      <c r="C276" s="52"/>
      <c r="D276" s="52"/>
      <c r="E276" s="52"/>
      <c r="F276" s="53"/>
    </row>
    <row r="277" spans="1:6" ht="15.75">
      <c r="A277" s="56"/>
      <c r="C277" s="52"/>
      <c r="D277" s="52"/>
      <c r="E277" s="52"/>
      <c r="F277" s="53"/>
    </row>
    <row r="278" spans="3:6" ht="15.75">
      <c r="C278" s="52"/>
      <c r="D278" s="52"/>
      <c r="E278" s="52"/>
      <c r="F278" s="53"/>
    </row>
    <row r="279" spans="3:6" ht="15.75">
      <c r="C279" s="52"/>
      <c r="D279" s="52"/>
      <c r="E279" s="52"/>
      <c r="F279" s="53"/>
    </row>
    <row r="280" spans="3:6" ht="15.75">
      <c r="C280" s="52"/>
      <c r="D280" s="52"/>
      <c r="E280" s="52"/>
      <c r="F280" s="53"/>
    </row>
    <row r="281" spans="3:6" ht="15.75">
      <c r="C281" s="52"/>
      <c r="D281" s="52"/>
      <c r="E281" s="52"/>
      <c r="F281" s="53"/>
    </row>
    <row r="282" spans="3:6" ht="15.75">
      <c r="C282" s="52"/>
      <c r="D282" s="52"/>
      <c r="E282" s="52"/>
      <c r="F282" s="53"/>
    </row>
    <row r="283" spans="3:6" ht="15.75">
      <c r="C283" s="52"/>
      <c r="D283" s="52"/>
      <c r="E283" s="52"/>
      <c r="F283" s="53"/>
    </row>
    <row r="284" spans="3:6" ht="15.75">
      <c r="C284" s="52"/>
      <c r="D284" s="52"/>
      <c r="E284" s="52"/>
      <c r="F284" s="53"/>
    </row>
    <row r="285" spans="3:6" ht="15.75">
      <c r="C285" s="52"/>
      <c r="D285" s="52"/>
      <c r="E285" s="52"/>
      <c r="F285" s="53"/>
    </row>
    <row r="286" spans="3:6" ht="15.75">
      <c r="C286" s="52"/>
      <c r="D286" s="52"/>
      <c r="E286" s="52"/>
      <c r="F286" s="53"/>
    </row>
    <row r="287" spans="3:6" ht="15.75">
      <c r="C287" s="52"/>
      <c r="D287" s="52"/>
      <c r="E287" s="52"/>
      <c r="F287" s="53"/>
    </row>
    <row r="288" spans="3:6" ht="15.75">
      <c r="C288" s="52"/>
      <c r="D288" s="52"/>
      <c r="E288" s="52"/>
      <c r="F288" s="53"/>
    </row>
    <row r="289" spans="3:6" ht="15.75">
      <c r="C289" s="52"/>
      <c r="D289" s="52"/>
      <c r="E289" s="52"/>
      <c r="F289" s="53"/>
    </row>
    <row r="290" spans="3:6" ht="15.75">
      <c r="C290" s="52"/>
      <c r="D290" s="52"/>
      <c r="E290" s="52"/>
      <c r="F290" s="53"/>
    </row>
    <row r="291" spans="3:6" ht="15.75">
      <c r="C291" s="52"/>
      <c r="D291" s="52"/>
      <c r="E291" s="52"/>
      <c r="F291" s="53"/>
    </row>
    <row r="292" spans="3:6" ht="15.75">
      <c r="C292" s="52"/>
      <c r="D292" s="52"/>
      <c r="E292" s="52"/>
      <c r="F292" s="53"/>
    </row>
    <row r="293" spans="3:6" ht="15.75">
      <c r="C293" s="52"/>
      <c r="D293" s="52"/>
      <c r="E293" s="52"/>
      <c r="F293" s="53"/>
    </row>
    <row r="294" spans="3:6" ht="15.75">
      <c r="C294" s="52"/>
      <c r="D294" s="52"/>
      <c r="E294" s="52"/>
      <c r="F294" s="53"/>
    </row>
    <row r="295" spans="3:6" ht="15.75">
      <c r="C295" s="52"/>
      <c r="D295" s="52"/>
      <c r="E295" s="52"/>
      <c r="F295" s="53"/>
    </row>
    <row r="296" spans="3:6" ht="15.75">
      <c r="C296" s="52"/>
      <c r="D296" s="52"/>
      <c r="E296" s="52"/>
      <c r="F296" s="53"/>
    </row>
    <row r="297" spans="3:6" ht="15.75">
      <c r="C297" s="52"/>
      <c r="D297" s="52"/>
      <c r="E297" s="52"/>
      <c r="F297" s="53"/>
    </row>
    <row r="298" spans="3:6" ht="15.75">
      <c r="C298" s="52"/>
      <c r="D298" s="52"/>
      <c r="E298" s="52"/>
      <c r="F298" s="53"/>
    </row>
    <row r="299" spans="3:6" ht="15.75">
      <c r="C299" s="52"/>
      <c r="D299" s="52"/>
      <c r="E299" s="52"/>
      <c r="F299" s="53"/>
    </row>
    <row r="300" spans="3:6" ht="15.75">
      <c r="C300" s="52"/>
      <c r="D300" s="52"/>
      <c r="E300" s="52"/>
      <c r="F300" s="53"/>
    </row>
    <row r="301" spans="3:6" ht="15.75">
      <c r="C301" s="52"/>
      <c r="D301" s="52"/>
      <c r="E301" s="52"/>
      <c r="F301" s="53"/>
    </row>
    <row r="302" spans="2:6" ht="15.75">
      <c r="B302" s="54"/>
      <c r="C302" s="55"/>
      <c r="D302" s="55"/>
      <c r="E302" s="55"/>
      <c r="F302" s="53"/>
    </row>
    <row r="303" spans="3:6" ht="15.75">
      <c r="C303" s="52"/>
      <c r="D303" s="52"/>
      <c r="E303" s="52"/>
      <c r="F303" s="53"/>
    </row>
    <row r="304" spans="3:6" ht="15.75">
      <c r="C304" s="52"/>
      <c r="D304" s="52"/>
      <c r="E304" s="52"/>
      <c r="F304" s="53"/>
    </row>
    <row r="305" spans="1:6" ht="15.75">
      <c r="A305" s="56"/>
      <c r="C305" s="52"/>
      <c r="D305" s="52"/>
      <c r="E305" s="52"/>
      <c r="F305" s="53"/>
    </row>
    <row r="306" spans="3:6" ht="15.75">
      <c r="C306" s="52"/>
      <c r="D306" s="52"/>
      <c r="E306" s="52"/>
      <c r="F306" s="53"/>
    </row>
    <row r="307" spans="3:6" ht="15.75">
      <c r="C307" s="52"/>
      <c r="D307" s="52"/>
      <c r="E307" s="52"/>
      <c r="F307" s="53"/>
    </row>
    <row r="308" spans="3:6" ht="15.75">
      <c r="C308" s="52"/>
      <c r="D308" s="52"/>
      <c r="E308" s="52"/>
      <c r="F308" s="53"/>
    </row>
    <row r="309" spans="3:6" ht="15.75">
      <c r="C309" s="52"/>
      <c r="D309" s="52"/>
      <c r="E309" s="52"/>
      <c r="F309" s="53"/>
    </row>
    <row r="310" spans="3:6" ht="15.75">
      <c r="C310" s="52"/>
      <c r="D310" s="52"/>
      <c r="E310" s="52"/>
      <c r="F310" s="53"/>
    </row>
    <row r="311" spans="3:6" ht="15.75">
      <c r="C311" s="52"/>
      <c r="D311" s="52"/>
      <c r="E311" s="52"/>
      <c r="F311" s="53"/>
    </row>
    <row r="312" spans="3:6" ht="15.75">
      <c r="C312" s="52"/>
      <c r="D312" s="52"/>
      <c r="E312" s="52"/>
      <c r="F312" s="53"/>
    </row>
    <row r="313" spans="3:6" ht="15.75">
      <c r="C313" s="52"/>
      <c r="D313" s="52"/>
      <c r="E313" s="52"/>
      <c r="F313" s="53"/>
    </row>
    <row r="314" spans="3:6" ht="15.75">
      <c r="C314" s="52"/>
      <c r="D314" s="52"/>
      <c r="E314" s="52"/>
      <c r="F314" s="53"/>
    </row>
    <row r="315" spans="3:6" ht="15.75">
      <c r="C315" s="52"/>
      <c r="D315" s="52"/>
      <c r="E315" s="52"/>
      <c r="F315" s="53"/>
    </row>
    <row r="316" spans="3:6" ht="15.75">
      <c r="C316" s="52"/>
      <c r="D316" s="52"/>
      <c r="E316" s="52"/>
      <c r="F316" s="53"/>
    </row>
    <row r="317" spans="3:6" ht="15.75">
      <c r="C317" s="52"/>
      <c r="D317" s="52"/>
      <c r="E317" s="52"/>
      <c r="F317" s="53"/>
    </row>
    <row r="318" spans="3:6" ht="15.75">
      <c r="C318" s="52"/>
      <c r="D318" s="52"/>
      <c r="E318" s="52"/>
      <c r="F318" s="53"/>
    </row>
    <row r="319" spans="3:6" ht="15.75">
      <c r="C319" s="52"/>
      <c r="D319" s="52"/>
      <c r="E319" s="52"/>
      <c r="F319" s="53"/>
    </row>
    <row r="320" spans="3:6" ht="15.75">
      <c r="C320" s="52"/>
      <c r="D320" s="52"/>
      <c r="E320" s="52"/>
      <c r="F320" s="53"/>
    </row>
    <row r="321" spans="3:6" ht="15.75">
      <c r="C321" s="52"/>
      <c r="D321" s="52"/>
      <c r="E321" s="52"/>
      <c r="F321" s="53"/>
    </row>
    <row r="322" spans="3:6" ht="15.75">
      <c r="C322" s="52"/>
      <c r="D322" s="52"/>
      <c r="E322" s="52"/>
      <c r="F322" s="53"/>
    </row>
    <row r="323" spans="2:6" ht="15.75">
      <c r="B323" s="54"/>
      <c r="C323" s="55"/>
      <c r="D323" s="55"/>
      <c r="E323" s="55"/>
      <c r="F323" s="53"/>
    </row>
    <row r="324" spans="3:6" ht="15.75">
      <c r="C324" s="52"/>
      <c r="D324" s="52"/>
      <c r="E324" s="52"/>
      <c r="F324" s="53"/>
    </row>
    <row r="325" spans="3:6" ht="15.75">
      <c r="C325" s="52"/>
      <c r="D325" s="52"/>
      <c r="E325" s="52"/>
      <c r="F325" s="53"/>
    </row>
    <row r="326" spans="1:6" ht="15.75">
      <c r="A326" s="56"/>
      <c r="C326" s="52"/>
      <c r="D326" s="52"/>
      <c r="E326" s="52"/>
      <c r="F326" s="53"/>
    </row>
    <row r="327" spans="3:6" ht="15.75">
      <c r="C327" s="52"/>
      <c r="D327" s="52"/>
      <c r="E327" s="52"/>
      <c r="F327" s="53"/>
    </row>
    <row r="328" spans="3:6" ht="15.75">
      <c r="C328" s="52"/>
      <c r="D328" s="52"/>
      <c r="E328" s="52"/>
      <c r="F328" s="53"/>
    </row>
    <row r="329" spans="3:6" ht="15.75">
      <c r="C329" s="52"/>
      <c r="D329" s="52"/>
      <c r="E329" s="52"/>
      <c r="F329" s="53"/>
    </row>
    <row r="330" spans="3:6" ht="15.75">
      <c r="C330" s="52"/>
      <c r="D330" s="52"/>
      <c r="E330" s="52"/>
      <c r="F330" s="53"/>
    </row>
    <row r="331" spans="3:6" ht="15.75">
      <c r="C331" s="52"/>
      <c r="D331" s="52"/>
      <c r="E331" s="52"/>
      <c r="F331" s="53"/>
    </row>
    <row r="332" spans="3:6" ht="15.75">
      <c r="C332" s="52"/>
      <c r="D332" s="52"/>
      <c r="E332" s="52"/>
      <c r="F332" s="53"/>
    </row>
    <row r="333" spans="3:6" ht="15.75">
      <c r="C333" s="52"/>
      <c r="D333" s="52"/>
      <c r="E333" s="52"/>
      <c r="F333" s="53"/>
    </row>
    <row r="334" spans="3:6" ht="15.75">
      <c r="C334" s="52"/>
      <c r="D334" s="52"/>
      <c r="E334" s="52"/>
      <c r="F334" s="53"/>
    </row>
    <row r="335" spans="3:6" ht="15.75">
      <c r="C335" s="52"/>
      <c r="D335" s="52"/>
      <c r="E335" s="52"/>
      <c r="F335" s="53"/>
    </row>
    <row r="336" spans="3:6" ht="15.75">
      <c r="C336" s="52"/>
      <c r="D336" s="52"/>
      <c r="E336" s="52"/>
      <c r="F336" s="53"/>
    </row>
    <row r="337" spans="3:6" ht="15.75">
      <c r="C337" s="52"/>
      <c r="D337" s="52"/>
      <c r="E337" s="52"/>
      <c r="F337" s="53"/>
    </row>
    <row r="338" spans="3:6" ht="15.75">
      <c r="C338" s="52"/>
      <c r="D338" s="52"/>
      <c r="E338" s="52"/>
      <c r="F338" s="53"/>
    </row>
    <row r="339" spans="3:6" ht="15.75">
      <c r="C339" s="52"/>
      <c r="D339" s="52"/>
      <c r="E339" s="52"/>
      <c r="F339" s="53"/>
    </row>
    <row r="340" spans="3:6" ht="15.75">
      <c r="C340" s="52"/>
      <c r="D340" s="52"/>
      <c r="E340" s="52"/>
      <c r="F340" s="53"/>
    </row>
    <row r="341" spans="3:6" ht="15.75">
      <c r="C341" s="52"/>
      <c r="D341" s="52"/>
      <c r="E341" s="52"/>
      <c r="F341" s="53"/>
    </row>
    <row r="342" spans="3:6" ht="15.75">
      <c r="C342" s="52"/>
      <c r="D342" s="52"/>
      <c r="E342" s="52"/>
      <c r="F342" s="53"/>
    </row>
    <row r="343" spans="3:6" ht="15.75">
      <c r="C343" s="52"/>
      <c r="D343" s="52"/>
      <c r="E343" s="52"/>
      <c r="F343" s="53"/>
    </row>
    <row r="344" spans="3:6" ht="15.75">
      <c r="C344" s="52"/>
      <c r="D344" s="52"/>
      <c r="E344" s="52"/>
      <c r="F344" s="53"/>
    </row>
    <row r="345" spans="3:6" ht="15.75">
      <c r="C345" s="52"/>
      <c r="D345" s="52"/>
      <c r="E345" s="52"/>
      <c r="F345" s="53"/>
    </row>
    <row r="346" spans="3:6" ht="15.75">
      <c r="C346" s="52"/>
      <c r="D346" s="52"/>
      <c r="E346" s="52"/>
      <c r="F346" s="53"/>
    </row>
    <row r="347" spans="3:6" ht="15.75">
      <c r="C347" s="52"/>
      <c r="D347" s="52"/>
      <c r="E347" s="52"/>
      <c r="F347" s="53"/>
    </row>
    <row r="348" spans="3:6" ht="15.75">
      <c r="C348" s="52"/>
      <c r="D348" s="52"/>
      <c r="E348" s="52"/>
      <c r="F348" s="53"/>
    </row>
    <row r="349" spans="3:6" ht="15.75">
      <c r="C349" s="52"/>
      <c r="D349" s="52"/>
      <c r="E349" s="52"/>
      <c r="F349" s="53"/>
    </row>
    <row r="350" spans="3:6" ht="15.75">
      <c r="C350" s="52"/>
      <c r="D350" s="52"/>
      <c r="E350" s="52"/>
      <c r="F350" s="53"/>
    </row>
    <row r="351" spans="3:6" ht="15.75">
      <c r="C351" s="52"/>
      <c r="D351" s="52"/>
      <c r="E351" s="52"/>
      <c r="F351" s="53"/>
    </row>
    <row r="352" spans="3:6" ht="15.75">
      <c r="C352" s="52"/>
      <c r="D352" s="52"/>
      <c r="E352" s="52"/>
      <c r="F352" s="53"/>
    </row>
    <row r="353" spans="2:6" ht="15.75">
      <c r="B353" s="54"/>
      <c r="C353" s="55"/>
      <c r="D353" s="55"/>
      <c r="E353" s="55"/>
      <c r="F353" s="53"/>
    </row>
    <row r="354" spans="3:6" ht="15.75">
      <c r="C354" s="52"/>
      <c r="D354" s="52"/>
      <c r="E354" s="52"/>
      <c r="F354" s="53"/>
    </row>
    <row r="355" spans="3:6" ht="15.75">
      <c r="C355" s="52"/>
      <c r="D355" s="52"/>
      <c r="E355" s="52"/>
      <c r="F355" s="53"/>
    </row>
    <row r="356" spans="1:6" ht="15.75">
      <c r="A356" s="56"/>
      <c r="C356" s="52"/>
      <c r="D356" s="52"/>
      <c r="E356" s="52"/>
      <c r="F356" s="53"/>
    </row>
    <row r="357" spans="3:6" ht="15.75">
      <c r="C357" s="52"/>
      <c r="D357" s="52"/>
      <c r="E357" s="52"/>
      <c r="F357" s="53"/>
    </row>
    <row r="358" spans="3:6" ht="15.75">
      <c r="C358" s="52"/>
      <c r="D358" s="52"/>
      <c r="E358" s="52"/>
      <c r="F358" s="53"/>
    </row>
    <row r="359" spans="3:6" ht="15.75">
      <c r="C359" s="52"/>
      <c r="D359" s="52"/>
      <c r="E359" s="52"/>
      <c r="F359" s="53"/>
    </row>
    <row r="360" spans="3:6" ht="15.75">
      <c r="C360" s="52"/>
      <c r="D360" s="52"/>
      <c r="E360" s="52"/>
      <c r="F360" s="53"/>
    </row>
    <row r="361" spans="3:6" ht="15.75">
      <c r="C361" s="52"/>
      <c r="D361" s="52"/>
      <c r="E361" s="52"/>
      <c r="F361" s="53"/>
    </row>
    <row r="362" spans="3:6" ht="15.75">
      <c r="C362" s="52"/>
      <c r="D362" s="52"/>
      <c r="E362" s="52"/>
      <c r="F362" s="53"/>
    </row>
    <row r="363" spans="3:6" ht="15.75">
      <c r="C363" s="52"/>
      <c r="D363" s="52"/>
      <c r="E363" s="52"/>
      <c r="F363" s="53"/>
    </row>
    <row r="364" spans="3:6" ht="15.75">
      <c r="C364" s="52"/>
      <c r="D364" s="52"/>
      <c r="E364" s="52"/>
      <c r="F364" s="53"/>
    </row>
    <row r="365" spans="3:6" ht="15.75">
      <c r="C365" s="52"/>
      <c r="D365" s="52"/>
      <c r="E365" s="52"/>
      <c r="F365" s="53"/>
    </row>
    <row r="366" spans="3:6" ht="15.75">
      <c r="C366" s="52"/>
      <c r="D366" s="52"/>
      <c r="E366" s="52"/>
      <c r="F366" s="53"/>
    </row>
    <row r="367" spans="3:6" ht="15.75">
      <c r="C367" s="52"/>
      <c r="D367" s="52"/>
      <c r="E367" s="52"/>
      <c r="F367" s="53"/>
    </row>
    <row r="368" spans="3:6" ht="15.75">
      <c r="C368" s="52"/>
      <c r="D368" s="52"/>
      <c r="E368" s="52"/>
      <c r="F368" s="53"/>
    </row>
    <row r="369" spans="3:6" ht="15.75">
      <c r="C369" s="52"/>
      <c r="D369" s="52"/>
      <c r="E369" s="52"/>
      <c r="F369" s="53"/>
    </row>
    <row r="370" spans="3:6" ht="15.75">
      <c r="C370" s="52"/>
      <c r="D370" s="52"/>
      <c r="E370" s="52"/>
      <c r="F370" s="53"/>
    </row>
    <row r="371" spans="3:6" ht="15.75">
      <c r="C371" s="52"/>
      <c r="D371" s="52"/>
      <c r="E371" s="52"/>
      <c r="F371" s="53"/>
    </row>
    <row r="372" spans="3:6" ht="15.75">
      <c r="C372" s="52"/>
      <c r="D372" s="52"/>
      <c r="E372" s="52"/>
      <c r="F372" s="53"/>
    </row>
    <row r="373" spans="3:6" ht="15.75">
      <c r="C373" s="52"/>
      <c r="D373" s="52"/>
      <c r="E373" s="52"/>
      <c r="F373" s="53"/>
    </row>
    <row r="374" spans="3:6" ht="15.75">
      <c r="C374" s="52"/>
      <c r="D374" s="52"/>
      <c r="E374" s="52"/>
      <c r="F374" s="53"/>
    </row>
    <row r="375" spans="3:6" ht="15.75">
      <c r="C375" s="52"/>
      <c r="D375" s="52"/>
      <c r="E375" s="52"/>
      <c r="F375" s="53"/>
    </row>
    <row r="376" spans="3:6" ht="15.75">
      <c r="C376" s="52"/>
      <c r="D376" s="52"/>
      <c r="E376" s="52"/>
      <c r="F376" s="53"/>
    </row>
    <row r="377" spans="3:6" ht="15.75">
      <c r="C377" s="52"/>
      <c r="D377" s="52"/>
      <c r="E377" s="52"/>
      <c r="F377" s="53"/>
    </row>
    <row r="378" spans="3:6" ht="15.75">
      <c r="C378" s="52"/>
      <c r="D378" s="52"/>
      <c r="E378" s="52"/>
      <c r="F378" s="53"/>
    </row>
    <row r="379" spans="3:6" ht="15.75">
      <c r="C379" s="52"/>
      <c r="D379" s="52"/>
      <c r="E379" s="52"/>
      <c r="F379" s="53"/>
    </row>
    <row r="380" spans="3:6" ht="15.75">
      <c r="C380" s="52"/>
      <c r="D380" s="52"/>
      <c r="E380" s="52"/>
      <c r="F380" s="53"/>
    </row>
    <row r="381" spans="3:6" ht="15.75">
      <c r="C381" s="52"/>
      <c r="D381" s="52"/>
      <c r="E381" s="52"/>
      <c r="F381" s="53"/>
    </row>
    <row r="382" spans="3:6" ht="15.75">
      <c r="C382" s="52"/>
      <c r="D382" s="52"/>
      <c r="E382" s="52"/>
      <c r="F382" s="53"/>
    </row>
    <row r="383" spans="3:6" ht="15.75">
      <c r="C383" s="52"/>
      <c r="D383" s="52"/>
      <c r="E383" s="52"/>
      <c r="F383" s="53"/>
    </row>
    <row r="384" spans="3:6" ht="15.75">
      <c r="C384" s="52"/>
      <c r="D384" s="52"/>
      <c r="E384" s="52"/>
      <c r="F384" s="53"/>
    </row>
    <row r="385" spans="3:6" ht="15.75">
      <c r="C385" s="52"/>
      <c r="D385" s="52"/>
      <c r="E385" s="52"/>
      <c r="F385" s="53"/>
    </row>
    <row r="386" spans="3:6" ht="15.75">
      <c r="C386" s="52"/>
      <c r="D386" s="52"/>
      <c r="E386" s="52"/>
      <c r="F386" s="53"/>
    </row>
    <row r="387" spans="3:6" ht="15.75">
      <c r="C387" s="52"/>
      <c r="D387" s="52"/>
      <c r="E387" s="52"/>
      <c r="F387" s="53"/>
    </row>
    <row r="388" spans="3:6" ht="15.75">
      <c r="C388" s="52"/>
      <c r="D388" s="52"/>
      <c r="E388" s="52"/>
      <c r="F388" s="53"/>
    </row>
    <row r="389" spans="3:6" ht="15.75">
      <c r="C389" s="52"/>
      <c r="D389" s="52"/>
      <c r="E389" s="52"/>
      <c r="F389" s="53"/>
    </row>
    <row r="390" spans="3:6" ht="15.75">
      <c r="C390" s="52"/>
      <c r="D390" s="52"/>
      <c r="E390" s="52"/>
      <c r="F390" s="53"/>
    </row>
    <row r="391" spans="3:6" ht="15.75">
      <c r="C391" s="52"/>
      <c r="D391" s="52"/>
      <c r="E391" s="52"/>
      <c r="F391" s="53"/>
    </row>
    <row r="392" spans="3:6" ht="15.75">
      <c r="C392" s="52"/>
      <c r="D392" s="52"/>
      <c r="E392" s="52"/>
      <c r="F392" s="53"/>
    </row>
    <row r="393" spans="3:6" ht="15.75">
      <c r="C393" s="52"/>
      <c r="D393" s="52"/>
      <c r="E393" s="52"/>
      <c r="F393" s="53"/>
    </row>
    <row r="394" spans="3:6" ht="15.75">
      <c r="C394" s="52"/>
      <c r="D394" s="52"/>
      <c r="E394" s="52"/>
      <c r="F394" s="53"/>
    </row>
    <row r="395" spans="3:6" ht="15.75">
      <c r="C395" s="52"/>
      <c r="D395" s="52"/>
      <c r="E395" s="52"/>
      <c r="F395" s="53"/>
    </row>
    <row r="396" spans="3:6" ht="15.75">
      <c r="C396" s="52"/>
      <c r="D396" s="52"/>
      <c r="E396" s="52"/>
      <c r="F396" s="53"/>
    </row>
    <row r="397" spans="3:6" ht="15.75">
      <c r="C397" s="52"/>
      <c r="D397" s="52"/>
      <c r="E397" s="52"/>
      <c r="F397" s="53"/>
    </row>
    <row r="398" spans="2:6" ht="15.75">
      <c r="B398" s="57"/>
      <c r="C398" s="58"/>
      <c r="D398" s="58"/>
      <c r="E398" s="58"/>
      <c r="F398" s="53"/>
    </row>
    <row r="399" spans="2:6" ht="15.75">
      <c r="B399" s="59"/>
      <c r="C399" s="60"/>
      <c r="D399" s="60"/>
      <c r="E399" s="60"/>
      <c r="F399" s="53"/>
    </row>
    <row r="400" spans="2:6" ht="15.75">
      <c r="B400" s="59"/>
      <c r="C400" s="60"/>
      <c r="D400" s="60"/>
      <c r="E400" s="60"/>
      <c r="F400" s="53"/>
    </row>
    <row r="401" spans="1:6" ht="15.75">
      <c r="A401" s="61"/>
      <c r="B401" s="59"/>
      <c r="C401" s="60"/>
      <c r="D401" s="60"/>
      <c r="E401" s="60"/>
      <c r="F401" s="53"/>
    </row>
    <row r="402" spans="1:6" ht="15.75">
      <c r="A402" s="62"/>
      <c r="B402" s="59"/>
      <c r="C402" s="60"/>
      <c r="D402" s="60"/>
      <c r="E402" s="60"/>
      <c r="F402" s="53"/>
    </row>
    <row r="403" spans="1:6" ht="15.75">
      <c r="A403" s="62"/>
      <c r="B403" s="59"/>
      <c r="C403" s="60"/>
      <c r="D403" s="60"/>
      <c r="E403" s="60"/>
      <c r="F403" s="53"/>
    </row>
    <row r="404" spans="1:6" ht="15.75">
      <c r="A404" s="62"/>
      <c r="B404" s="59"/>
      <c r="C404" s="60"/>
      <c r="D404" s="60"/>
      <c r="E404" s="60"/>
      <c r="F404" s="53"/>
    </row>
    <row r="405" spans="1:6" ht="15.75">
      <c r="A405" s="62"/>
      <c r="B405" s="59"/>
      <c r="C405" s="60"/>
      <c r="D405" s="60"/>
      <c r="E405" s="60"/>
      <c r="F405" s="53"/>
    </row>
    <row r="406" spans="1:6" ht="15.75">
      <c r="A406" s="62"/>
      <c r="B406" s="59"/>
      <c r="C406" s="60"/>
      <c r="D406" s="60"/>
      <c r="E406" s="60"/>
      <c r="F406" s="53"/>
    </row>
    <row r="407" spans="1:6" ht="15.75">
      <c r="A407" s="62"/>
      <c r="B407" s="59"/>
      <c r="C407" s="60"/>
      <c r="D407" s="60"/>
      <c r="E407" s="60"/>
      <c r="F407" s="53"/>
    </row>
    <row r="408" spans="1:6" ht="15.75">
      <c r="A408" s="62"/>
      <c r="B408" s="59"/>
      <c r="C408" s="60"/>
      <c r="D408" s="60"/>
      <c r="E408" s="60"/>
      <c r="F408" s="53"/>
    </row>
    <row r="409" spans="1:6" ht="15.75">
      <c r="A409" s="62"/>
      <c r="B409" s="59"/>
      <c r="C409" s="60"/>
      <c r="D409" s="60"/>
      <c r="E409" s="60"/>
      <c r="F409" s="53"/>
    </row>
    <row r="410" spans="1:6" ht="15.75">
      <c r="A410" s="62"/>
      <c r="B410" s="59"/>
      <c r="C410" s="60"/>
      <c r="D410" s="60"/>
      <c r="E410" s="60"/>
      <c r="F410" s="53"/>
    </row>
    <row r="411" spans="1:6" ht="15.75">
      <c r="A411" s="62"/>
      <c r="B411" s="59"/>
      <c r="C411" s="60"/>
      <c r="D411" s="60"/>
      <c r="E411" s="60"/>
      <c r="F411" s="53"/>
    </row>
    <row r="412" spans="1:6" ht="15.75">
      <c r="A412" s="62"/>
      <c r="B412" s="59"/>
      <c r="C412" s="60"/>
      <c r="D412" s="60"/>
      <c r="E412" s="60"/>
      <c r="F412" s="53"/>
    </row>
    <row r="413" spans="1:6" ht="15.75">
      <c r="A413" s="62"/>
      <c r="C413" s="52"/>
      <c r="D413" s="52"/>
      <c r="E413" s="52"/>
      <c r="F413" s="53"/>
    </row>
    <row r="414" spans="1:6" ht="15.75">
      <c r="A414" s="62"/>
      <c r="C414" s="52"/>
      <c r="D414" s="52"/>
      <c r="E414" s="52"/>
      <c r="F414" s="53"/>
    </row>
    <row r="415" spans="1:6" ht="15.75">
      <c r="A415" s="62"/>
      <c r="C415" s="52"/>
      <c r="D415" s="52"/>
      <c r="E415" s="52"/>
      <c r="F415" s="53"/>
    </row>
    <row r="416" spans="3:6" ht="15.75">
      <c r="C416" s="52"/>
      <c r="D416" s="52"/>
      <c r="E416" s="52"/>
      <c r="F416" s="53"/>
    </row>
    <row r="417" spans="3:6" ht="15.75">
      <c r="C417" s="52"/>
      <c r="D417" s="52"/>
      <c r="E417" s="52"/>
      <c r="F417" s="53"/>
    </row>
    <row r="418" spans="3:6" ht="15.75">
      <c r="C418" s="52"/>
      <c r="D418" s="52"/>
      <c r="E418" s="52"/>
      <c r="F418" s="53"/>
    </row>
    <row r="419" spans="3:6" ht="15.75">
      <c r="C419" s="52"/>
      <c r="D419" s="52"/>
      <c r="E419" s="52"/>
      <c r="F419" s="53"/>
    </row>
    <row r="420" spans="3:6" ht="15.75">
      <c r="C420" s="52"/>
      <c r="D420" s="52"/>
      <c r="E420" s="52"/>
      <c r="F420" s="53"/>
    </row>
    <row r="421" spans="3:6" ht="15.75">
      <c r="C421" s="52"/>
      <c r="D421" s="52"/>
      <c r="E421" s="52"/>
      <c r="F421" s="53"/>
    </row>
    <row r="422" spans="3:6" ht="15.75">
      <c r="C422" s="52"/>
      <c r="D422" s="52"/>
      <c r="E422" s="52"/>
      <c r="F422" s="53"/>
    </row>
    <row r="423" spans="3:6" ht="15.75">
      <c r="C423" s="52"/>
      <c r="D423" s="52"/>
      <c r="E423" s="52"/>
      <c r="F423" s="53"/>
    </row>
    <row r="424" spans="3:6" ht="15.75">
      <c r="C424" s="52"/>
      <c r="D424" s="52"/>
      <c r="E424" s="52"/>
      <c r="F424" s="53"/>
    </row>
    <row r="425" spans="3:6" ht="15.75">
      <c r="C425" s="52"/>
      <c r="D425" s="52"/>
      <c r="E425" s="52"/>
      <c r="F425" s="53"/>
    </row>
    <row r="426" spans="3:6" ht="15.75">
      <c r="C426" s="52"/>
      <c r="D426" s="52"/>
      <c r="E426" s="52"/>
      <c r="F426" s="53"/>
    </row>
    <row r="427" spans="3:6" ht="15.75">
      <c r="C427" s="52"/>
      <c r="D427" s="52"/>
      <c r="E427" s="52"/>
      <c r="F427" s="53"/>
    </row>
    <row r="428" spans="3:6" ht="15.75">
      <c r="C428" s="52"/>
      <c r="D428" s="52"/>
      <c r="E428" s="52"/>
      <c r="F428" s="53"/>
    </row>
    <row r="429" spans="2:6" ht="15.75">
      <c r="B429" s="57"/>
      <c r="C429" s="58"/>
      <c r="D429" s="58"/>
      <c r="E429" s="58"/>
      <c r="F429" s="53"/>
    </row>
    <row r="430" spans="2:6" ht="15.75">
      <c r="B430" s="59"/>
      <c r="C430" s="60"/>
      <c r="D430" s="60"/>
      <c r="E430" s="60"/>
      <c r="F430" s="53"/>
    </row>
    <row r="431" spans="2:6" ht="15.75">
      <c r="B431" s="59"/>
      <c r="C431" s="60"/>
      <c r="D431" s="60"/>
      <c r="E431" s="60"/>
      <c r="F431" s="53"/>
    </row>
    <row r="432" spans="1:6" ht="15.75">
      <c r="A432" s="61"/>
      <c r="B432" s="59"/>
      <c r="C432" s="60"/>
      <c r="D432" s="60"/>
      <c r="E432" s="60"/>
      <c r="F432" s="53"/>
    </row>
    <row r="433" spans="1:6" ht="15.75">
      <c r="A433" s="62"/>
      <c r="B433" s="59"/>
      <c r="C433" s="60"/>
      <c r="D433" s="60"/>
      <c r="E433" s="60"/>
      <c r="F433" s="53"/>
    </row>
    <row r="434" spans="1:6" ht="15.75">
      <c r="A434" s="62"/>
      <c r="B434" s="59"/>
      <c r="C434" s="60"/>
      <c r="D434" s="60"/>
      <c r="E434" s="60"/>
      <c r="F434" s="53"/>
    </row>
    <row r="435" spans="1:6" ht="15.75">
      <c r="A435" s="62"/>
      <c r="B435" s="59"/>
      <c r="C435" s="60"/>
      <c r="D435" s="60"/>
      <c r="E435" s="60"/>
      <c r="F435" s="53"/>
    </row>
    <row r="436" spans="1:6" ht="15.75">
      <c r="A436" s="62"/>
      <c r="B436" s="59"/>
      <c r="C436" s="60"/>
      <c r="D436" s="60"/>
      <c r="E436" s="60"/>
      <c r="F436" s="53"/>
    </row>
    <row r="437" spans="1:6" ht="15.75">
      <c r="A437" s="62"/>
      <c r="B437" s="59"/>
      <c r="C437" s="60"/>
      <c r="D437" s="60"/>
      <c r="E437" s="60"/>
      <c r="F437" s="53"/>
    </row>
    <row r="438" spans="1:6" ht="15.75">
      <c r="A438" s="62"/>
      <c r="B438" s="59"/>
      <c r="C438" s="60"/>
      <c r="D438" s="60"/>
      <c r="E438" s="60"/>
      <c r="F438" s="53"/>
    </row>
    <row r="439" spans="1:6" ht="15.75">
      <c r="A439" s="62"/>
      <c r="B439" s="59"/>
      <c r="C439" s="60"/>
      <c r="D439" s="60"/>
      <c r="E439" s="60"/>
      <c r="F439" s="53"/>
    </row>
    <row r="440" spans="1:6" ht="15.75">
      <c r="A440" s="62"/>
      <c r="B440" s="59"/>
      <c r="C440" s="60"/>
      <c r="D440" s="60"/>
      <c r="E440" s="60"/>
      <c r="F440" s="53"/>
    </row>
    <row r="441" spans="1:6" ht="15.75">
      <c r="A441" s="62"/>
      <c r="B441" s="59"/>
      <c r="C441" s="60"/>
      <c r="D441" s="60"/>
      <c r="E441" s="60"/>
      <c r="F441" s="53"/>
    </row>
    <row r="442" spans="1:6" ht="15.75">
      <c r="A442" s="62"/>
      <c r="B442" s="59"/>
      <c r="C442" s="60"/>
      <c r="D442" s="60"/>
      <c r="E442" s="60"/>
      <c r="F442" s="53"/>
    </row>
    <row r="443" spans="1:6" ht="15.75">
      <c r="A443" s="62"/>
      <c r="B443" s="59"/>
      <c r="C443" s="60"/>
      <c r="D443" s="60"/>
      <c r="E443" s="60"/>
      <c r="F443" s="53"/>
    </row>
    <row r="444" spans="1:6" ht="15.75">
      <c r="A444" s="62"/>
      <c r="B444" s="59"/>
      <c r="C444" s="60"/>
      <c r="D444" s="60"/>
      <c r="E444" s="60"/>
      <c r="F444" s="53"/>
    </row>
    <row r="445" spans="1:6" ht="15.75">
      <c r="A445" s="62"/>
      <c r="B445" s="59"/>
      <c r="C445" s="60"/>
      <c r="D445" s="60"/>
      <c r="E445" s="60"/>
      <c r="F445" s="53"/>
    </row>
    <row r="446" spans="1:6" ht="15.75">
      <c r="A446" s="62"/>
      <c r="B446" s="59"/>
      <c r="C446" s="60"/>
      <c r="D446" s="60"/>
      <c r="E446" s="60"/>
      <c r="F446" s="53"/>
    </row>
    <row r="447" spans="1:6" ht="15.75">
      <c r="A447" s="62"/>
      <c r="B447" s="59"/>
      <c r="C447" s="60"/>
      <c r="D447" s="60"/>
      <c r="E447" s="60"/>
      <c r="F447" s="53"/>
    </row>
    <row r="448" spans="1:6" ht="15.75">
      <c r="A448" s="62"/>
      <c r="B448" s="59"/>
      <c r="C448" s="60"/>
      <c r="D448" s="60"/>
      <c r="E448" s="60"/>
      <c r="F448" s="53"/>
    </row>
    <row r="449" spans="1:6" ht="15.75">
      <c r="A449" s="62"/>
      <c r="B449" s="59"/>
      <c r="C449" s="60"/>
      <c r="D449" s="60"/>
      <c r="E449" s="60"/>
      <c r="F449" s="53"/>
    </row>
    <row r="450" spans="1:6" ht="15.75">
      <c r="A450" s="62"/>
      <c r="B450" s="59"/>
      <c r="C450" s="60"/>
      <c r="D450" s="60"/>
      <c r="E450" s="60"/>
      <c r="F450" s="53"/>
    </row>
    <row r="451" spans="1:6" ht="15.75">
      <c r="A451" s="62"/>
      <c r="B451" s="59"/>
      <c r="C451" s="60"/>
      <c r="D451" s="60"/>
      <c r="E451" s="60"/>
      <c r="F451" s="53"/>
    </row>
    <row r="452" spans="1:6" ht="15.75">
      <c r="A452" s="62"/>
      <c r="B452" s="59"/>
      <c r="C452" s="60"/>
      <c r="D452" s="60"/>
      <c r="E452" s="60"/>
      <c r="F452" s="53"/>
    </row>
    <row r="453" spans="1:6" ht="15.75">
      <c r="A453" s="62"/>
      <c r="B453" s="59"/>
      <c r="C453" s="60"/>
      <c r="D453" s="60"/>
      <c r="E453" s="60"/>
      <c r="F453" s="53"/>
    </row>
    <row r="454" spans="1:6" ht="15.75">
      <c r="A454" s="62"/>
      <c r="B454" s="59"/>
      <c r="C454" s="60"/>
      <c r="D454" s="60"/>
      <c r="E454" s="60"/>
      <c r="F454" s="53"/>
    </row>
    <row r="455" spans="1:6" ht="15.75">
      <c r="A455" s="62"/>
      <c r="B455" s="59"/>
      <c r="C455" s="60"/>
      <c r="D455" s="60"/>
      <c r="E455" s="60"/>
      <c r="F455" s="53"/>
    </row>
    <row r="456" spans="1:6" ht="15.75">
      <c r="A456" s="62"/>
      <c r="B456" s="59"/>
      <c r="C456" s="60"/>
      <c r="D456" s="60"/>
      <c r="E456" s="60"/>
      <c r="F456" s="53"/>
    </row>
    <row r="457" spans="1:6" ht="15.75">
      <c r="A457" s="62"/>
      <c r="B457" s="59"/>
      <c r="C457" s="60"/>
      <c r="D457" s="60"/>
      <c r="E457" s="60"/>
      <c r="F457" s="53"/>
    </row>
    <row r="458" spans="1:6" ht="15.75">
      <c r="A458" s="62"/>
      <c r="B458" s="59"/>
      <c r="C458" s="60"/>
      <c r="D458" s="60"/>
      <c r="E458" s="60"/>
      <c r="F458" s="53"/>
    </row>
    <row r="459" spans="1:6" ht="15.75">
      <c r="A459" s="62"/>
      <c r="B459" s="59"/>
      <c r="C459" s="60"/>
      <c r="D459" s="60"/>
      <c r="E459" s="60"/>
      <c r="F459" s="53"/>
    </row>
    <row r="460" spans="1:6" ht="15.75">
      <c r="A460" s="62"/>
      <c r="B460" s="59"/>
      <c r="C460" s="60"/>
      <c r="D460" s="60"/>
      <c r="E460" s="60"/>
      <c r="F460" s="53"/>
    </row>
    <row r="461" spans="1:6" ht="15.75">
      <c r="A461" s="62"/>
      <c r="B461" s="59"/>
      <c r="C461" s="60"/>
      <c r="D461" s="60"/>
      <c r="E461" s="60"/>
      <c r="F461" s="53"/>
    </row>
    <row r="462" spans="1:6" ht="15.75">
      <c r="A462" s="62"/>
      <c r="B462" s="57"/>
      <c r="C462" s="58"/>
      <c r="D462" s="58"/>
      <c r="E462" s="58"/>
      <c r="F462" s="53"/>
    </row>
    <row r="463" spans="1:6" ht="15.75">
      <c r="A463" s="62"/>
      <c r="B463" s="59"/>
      <c r="C463" s="60"/>
      <c r="D463" s="60"/>
      <c r="E463" s="60"/>
      <c r="F463" s="53"/>
    </row>
    <row r="464" spans="1:5" ht="15.75">
      <c r="A464" s="62"/>
      <c r="B464" s="59"/>
      <c r="C464" s="62"/>
      <c r="D464" s="62"/>
      <c r="E464" s="62"/>
    </row>
    <row r="465" spans="1:5" ht="15.75">
      <c r="A465" s="61"/>
      <c r="B465" s="59"/>
      <c r="C465" s="62"/>
      <c r="D465" s="62"/>
      <c r="E465" s="62"/>
    </row>
    <row r="466" spans="1:5" ht="15.75">
      <c r="A466" s="62"/>
      <c r="B466" s="59"/>
      <c r="C466" s="62"/>
      <c r="D466" s="62"/>
      <c r="E466" s="62"/>
    </row>
    <row r="467" spans="1:5" ht="15.75">
      <c r="A467" s="62"/>
      <c r="B467" s="59"/>
      <c r="C467" s="62"/>
      <c r="D467" s="62"/>
      <c r="E467" s="62"/>
    </row>
    <row r="468" spans="1:5" ht="15.75">
      <c r="A468" s="62"/>
      <c r="B468" s="59"/>
      <c r="C468" s="62"/>
      <c r="D468" s="62"/>
      <c r="E468" s="62"/>
    </row>
    <row r="469" spans="1:5" ht="15.75">
      <c r="A469" s="62"/>
      <c r="B469" s="59"/>
      <c r="C469" s="62"/>
      <c r="D469" s="62"/>
      <c r="E469" s="62"/>
    </row>
    <row r="470" spans="1:5" ht="15.75">
      <c r="A470" s="62"/>
      <c r="B470" s="59"/>
      <c r="C470" s="62"/>
      <c r="D470" s="62"/>
      <c r="E470" s="62"/>
    </row>
    <row r="471" spans="1:5" ht="15.75">
      <c r="A471" s="62"/>
      <c r="B471" s="57"/>
      <c r="C471" s="61"/>
      <c r="D471" s="61"/>
      <c r="E471" s="61"/>
    </row>
    <row r="472" spans="1:5" ht="15.75">
      <c r="A472" s="62"/>
      <c r="B472" s="59"/>
      <c r="C472" s="62"/>
      <c r="D472" s="62"/>
      <c r="E472" s="62"/>
    </row>
    <row r="473" spans="1:5" ht="15.75">
      <c r="A473" s="62"/>
      <c r="B473" s="59"/>
      <c r="C473" s="62"/>
      <c r="D473" s="62"/>
      <c r="E473" s="62"/>
    </row>
    <row r="474" spans="1:5" ht="15.75">
      <c r="A474" s="61"/>
      <c r="B474" s="59"/>
      <c r="C474" s="62"/>
      <c r="D474" s="62"/>
      <c r="E474" s="62"/>
    </row>
    <row r="475" spans="1:5" ht="15.75">
      <c r="A475" s="62"/>
      <c r="B475" s="59"/>
      <c r="C475" s="62"/>
      <c r="D475" s="62"/>
      <c r="E475" s="62"/>
    </row>
    <row r="476" spans="1:5" ht="15.75">
      <c r="A476" s="62"/>
      <c r="B476" s="59"/>
      <c r="C476" s="62"/>
      <c r="D476" s="62"/>
      <c r="E476" s="62"/>
    </row>
    <row r="477" ht="15.75">
      <c r="A477" s="62"/>
    </row>
    <row r="478" spans="1:5" ht="15.75">
      <c r="A478" s="62"/>
      <c r="B478" s="59"/>
      <c r="C478" s="62"/>
      <c r="D478" s="62"/>
      <c r="E478" s="62"/>
    </row>
    <row r="479" spans="1:5" ht="15.75">
      <c r="A479" s="62"/>
      <c r="B479" s="59"/>
      <c r="C479" s="62"/>
      <c r="D479" s="62"/>
      <c r="E479" s="62"/>
    </row>
    <row r="480" spans="2:5" ht="15.75">
      <c r="B480" s="59"/>
      <c r="C480" s="62"/>
      <c r="D480" s="62"/>
      <c r="E480" s="62"/>
    </row>
    <row r="481" spans="1:5" ht="15.75">
      <c r="A481" s="62"/>
      <c r="B481" s="59"/>
      <c r="C481" s="62"/>
      <c r="D481" s="62"/>
      <c r="E481" s="62"/>
    </row>
    <row r="482" spans="1:5" ht="15.75">
      <c r="A482" s="62"/>
      <c r="B482" s="59"/>
      <c r="C482" s="62"/>
      <c r="D482" s="62"/>
      <c r="E482" s="62"/>
    </row>
    <row r="483" spans="1:5" ht="15.75">
      <c r="A483" s="62"/>
      <c r="B483" s="57"/>
      <c r="C483" s="61"/>
      <c r="D483" s="61"/>
      <c r="E483" s="61"/>
    </row>
    <row r="484" spans="1:5" ht="15.75">
      <c r="A484" s="62"/>
      <c r="B484" s="59"/>
      <c r="C484" s="62"/>
      <c r="D484" s="62"/>
      <c r="E484" s="62"/>
    </row>
    <row r="485" spans="1:5" ht="15.75">
      <c r="A485" s="62"/>
      <c r="B485" s="59"/>
      <c r="C485" s="62"/>
      <c r="D485" s="62"/>
      <c r="E485" s="62"/>
    </row>
    <row r="486" spans="1:5" ht="15.75">
      <c r="A486" s="61"/>
      <c r="B486" s="59"/>
      <c r="C486" s="62"/>
      <c r="D486" s="62"/>
      <c r="E486" s="62"/>
    </row>
    <row r="487" spans="1:5" ht="15.75">
      <c r="A487" s="62"/>
      <c r="B487" s="59"/>
      <c r="C487" s="62"/>
      <c r="D487" s="62"/>
      <c r="E487" s="62"/>
    </row>
    <row r="488" spans="1:5" ht="15.75">
      <c r="A488" s="62"/>
      <c r="B488" s="59"/>
      <c r="C488" s="62"/>
      <c r="D488" s="62"/>
      <c r="E488" s="62"/>
    </row>
    <row r="489" spans="1:5" ht="15.75">
      <c r="A489" s="62"/>
      <c r="B489" s="59"/>
      <c r="C489" s="62"/>
      <c r="D489" s="62"/>
      <c r="E489" s="62"/>
    </row>
    <row r="490" spans="1:5" ht="15.75">
      <c r="A490" s="62"/>
      <c r="B490" s="59"/>
      <c r="C490" s="62"/>
      <c r="D490" s="62"/>
      <c r="E490" s="62"/>
    </row>
    <row r="491" spans="1:5" ht="15.75">
      <c r="A491" s="62"/>
      <c r="B491" s="59"/>
      <c r="C491" s="62"/>
      <c r="D491" s="62"/>
      <c r="E491" s="62"/>
    </row>
    <row r="492" spans="1:5" ht="15.75">
      <c r="A492" s="62"/>
      <c r="B492" s="57"/>
      <c r="C492" s="61"/>
      <c r="D492" s="61"/>
      <c r="E492" s="61"/>
    </row>
    <row r="493" spans="1:5" ht="15.75">
      <c r="A493" s="62"/>
      <c r="B493" s="59"/>
      <c r="C493" s="62"/>
      <c r="D493" s="62"/>
      <c r="E493" s="62"/>
    </row>
    <row r="494" spans="1:5" ht="15.75">
      <c r="A494" s="62"/>
      <c r="B494" s="59"/>
      <c r="C494" s="62"/>
      <c r="D494" s="62"/>
      <c r="E494" s="62"/>
    </row>
    <row r="495" spans="1:5" ht="15.75">
      <c r="A495" s="61"/>
      <c r="B495" s="59"/>
      <c r="C495" s="62"/>
      <c r="D495" s="62"/>
      <c r="E495" s="62"/>
    </row>
    <row r="496" spans="1:5" ht="15.75">
      <c r="A496" s="62"/>
      <c r="B496" s="59"/>
      <c r="C496" s="62"/>
      <c r="D496" s="62"/>
      <c r="E496" s="62"/>
    </row>
    <row r="497" spans="1:5" ht="15.75">
      <c r="A497" s="62"/>
      <c r="B497" s="59"/>
      <c r="C497" s="62"/>
      <c r="D497" s="62"/>
      <c r="E497" s="62"/>
    </row>
    <row r="498" spans="1:5" ht="15.75">
      <c r="A498" s="62"/>
      <c r="B498" s="59"/>
      <c r="C498" s="62"/>
      <c r="D498" s="62"/>
      <c r="E498" s="62"/>
    </row>
    <row r="499" spans="1:5" ht="15.75">
      <c r="A499" s="62"/>
      <c r="B499" s="59"/>
      <c r="C499" s="62"/>
      <c r="D499" s="62"/>
      <c r="E499" s="62"/>
    </row>
    <row r="500" spans="1:5" ht="15.75">
      <c r="A500" s="62"/>
      <c r="B500" s="59"/>
      <c r="C500" s="62"/>
      <c r="D500" s="62"/>
      <c r="E500" s="62"/>
    </row>
    <row r="501" spans="1:5" ht="15.75">
      <c r="A501" s="62"/>
      <c r="B501" s="57"/>
      <c r="C501" s="61"/>
      <c r="D501" s="61"/>
      <c r="E501" s="61"/>
    </row>
    <row r="502" spans="1:5" ht="15.75">
      <c r="A502" s="62"/>
      <c r="B502" s="59"/>
      <c r="C502" s="62"/>
      <c r="D502" s="62"/>
      <c r="E502" s="62"/>
    </row>
    <row r="503" ht="15.75">
      <c r="A503" s="62"/>
    </row>
    <row r="504" ht="15.75">
      <c r="A504" s="61"/>
    </row>
    <row r="505" ht="15.75">
      <c r="A505" s="62"/>
    </row>
    <row r="510" spans="2:5" ht="15.75">
      <c r="B510" s="54"/>
      <c r="C510" s="56"/>
      <c r="D510" s="56"/>
      <c r="E510" s="56"/>
    </row>
    <row r="513" ht="15.75">
      <c r="A513" s="56"/>
    </row>
    <row r="519" spans="2:5" ht="15.75">
      <c r="B519" s="54"/>
      <c r="C519" s="56"/>
      <c r="D519" s="56"/>
      <c r="E519" s="56"/>
    </row>
    <row r="522" ht="15.75">
      <c r="A522" s="56"/>
    </row>
    <row r="528" spans="2:5" ht="15.75">
      <c r="B528" s="54"/>
      <c r="C528" s="56"/>
      <c r="D528" s="56"/>
      <c r="E528" s="56"/>
    </row>
    <row r="531" ht="15.75">
      <c r="A531" s="56"/>
    </row>
    <row r="537" spans="2:5" ht="15.75">
      <c r="B537" s="54"/>
      <c r="C537" s="56"/>
      <c r="D537" s="56"/>
      <c r="E537" s="56"/>
    </row>
    <row r="540" ht="15.75">
      <c r="A540" s="56"/>
    </row>
    <row r="549" spans="2:5" ht="15.75">
      <c r="B549" s="54"/>
      <c r="C549" s="56"/>
      <c r="D549" s="56"/>
      <c r="E549" s="56"/>
    </row>
    <row r="552" ht="15.75">
      <c r="A552" s="56"/>
    </row>
    <row r="561" spans="2:5" ht="15.75">
      <c r="B561" s="54"/>
      <c r="C561" s="56"/>
      <c r="D561" s="56"/>
      <c r="E561" s="56"/>
    </row>
    <row r="564" ht="15.75">
      <c r="A564" s="56"/>
    </row>
    <row r="570" spans="2:5" ht="15.75">
      <c r="B570" s="54"/>
      <c r="C570" s="56"/>
      <c r="D570" s="56"/>
      <c r="E570" s="56"/>
    </row>
    <row r="573" ht="15.75">
      <c r="A573" s="56"/>
    </row>
    <row r="579" spans="2:5" ht="15.75">
      <c r="B579" s="54"/>
      <c r="C579" s="56"/>
      <c r="D579" s="56"/>
      <c r="E579" s="56"/>
    </row>
    <row r="582" ht="15.75">
      <c r="A582" s="56"/>
    </row>
    <row r="588" spans="2:5" ht="15.75">
      <c r="B588" s="54"/>
      <c r="C588" s="56"/>
      <c r="D588" s="56"/>
      <c r="E588" s="56"/>
    </row>
    <row r="591" ht="15.75">
      <c r="A591" s="56"/>
    </row>
    <row r="597" spans="2:5" ht="15.75">
      <c r="B597" s="54"/>
      <c r="C597" s="56"/>
      <c r="D597" s="56"/>
      <c r="E597" s="56"/>
    </row>
    <row r="600" ht="15.75">
      <c r="A600" s="56"/>
    </row>
    <row r="606" spans="2:5" ht="15.75">
      <c r="B606" s="54"/>
      <c r="C606" s="56"/>
      <c r="D606" s="56"/>
      <c r="E606" s="56"/>
    </row>
    <row r="609" ht="15.75">
      <c r="A609" s="56"/>
    </row>
    <row r="615" spans="2:5" ht="15.75">
      <c r="B615" s="54"/>
      <c r="C615" s="56"/>
      <c r="D615" s="56"/>
      <c r="E615" s="56"/>
    </row>
    <row r="618" ht="15.75">
      <c r="A618" s="56"/>
    </row>
    <row r="624" spans="2:5" ht="15.75">
      <c r="B624" s="54"/>
      <c r="C624" s="56"/>
      <c r="D624" s="56"/>
      <c r="E624" s="56"/>
    </row>
    <row r="627" ht="15.75">
      <c r="A627" s="56"/>
    </row>
    <row r="633" spans="2:5" ht="15.75">
      <c r="B633" s="54"/>
      <c r="C633" s="56"/>
      <c r="D633" s="56"/>
      <c r="E633" s="56"/>
    </row>
    <row r="636" ht="15.75">
      <c r="A636" s="56"/>
    </row>
    <row r="642" spans="2:5" ht="15.75">
      <c r="B642" s="54"/>
      <c r="C642" s="56"/>
      <c r="D642" s="56"/>
      <c r="E642" s="56"/>
    </row>
    <row r="645" ht="15.75">
      <c r="A645" s="56"/>
    </row>
    <row r="651" spans="2:5" ht="15.75">
      <c r="B651" s="54"/>
      <c r="C651" s="56"/>
      <c r="D651" s="56"/>
      <c r="E651" s="56"/>
    </row>
    <row r="654" ht="15.75">
      <c r="A654" s="56"/>
    </row>
    <row r="660" spans="2:5" ht="15.75">
      <c r="B660" s="54"/>
      <c r="C660" s="56"/>
      <c r="D660" s="56"/>
      <c r="E660" s="56"/>
    </row>
    <row r="663" ht="15.75">
      <c r="A663" s="56"/>
    </row>
    <row r="669" spans="2:5" ht="15.75">
      <c r="B669" s="54"/>
      <c r="C669" s="56"/>
      <c r="D669" s="56"/>
      <c r="E669" s="56"/>
    </row>
    <row r="672" ht="15.75">
      <c r="A672" s="56"/>
    </row>
    <row r="678" spans="2:5" ht="15.75">
      <c r="B678" s="54"/>
      <c r="C678" s="56"/>
      <c r="D678" s="56"/>
      <c r="E678" s="56"/>
    </row>
    <row r="681" ht="15.75">
      <c r="A681" s="56"/>
    </row>
    <row r="687" spans="2:5" ht="15.75">
      <c r="B687" s="54"/>
      <c r="C687" s="56"/>
      <c r="D687" s="56"/>
      <c r="E687" s="56"/>
    </row>
    <row r="690" ht="15.75">
      <c r="A690" s="56"/>
    </row>
    <row r="696" spans="2:5" ht="15.75">
      <c r="B696" s="54"/>
      <c r="C696" s="56"/>
      <c r="D696" s="56"/>
      <c r="E696" s="56"/>
    </row>
    <row r="699" ht="15.75">
      <c r="A699" s="56"/>
    </row>
    <row r="705" spans="2:5" ht="15.75">
      <c r="B705" s="54"/>
      <c r="C705" s="56"/>
      <c r="D705" s="56"/>
      <c r="E705" s="56"/>
    </row>
    <row r="708" ht="15.75">
      <c r="A708" s="56"/>
    </row>
    <row r="714" spans="2:5" ht="15.75">
      <c r="B714" s="54"/>
      <c r="C714" s="56"/>
      <c r="D714" s="56"/>
      <c r="E714" s="56"/>
    </row>
    <row r="717" ht="15.75">
      <c r="A717" s="56"/>
    </row>
    <row r="726" spans="2:5" ht="15.75">
      <c r="B726" s="54"/>
      <c r="C726" s="56"/>
      <c r="D726" s="56"/>
      <c r="E726" s="56"/>
    </row>
    <row r="729" ht="15.75">
      <c r="A729" s="56"/>
    </row>
    <row r="737" spans="2:5" ht="15.75">
      <c r="B737" s="54"/>
      <c r="C737" s="56"/>
      <c r="D737" s="56"/>
      <c r="E737" s="56"/>
    </row>
    <row r="740" ht="15.75">
      <c r="A740" s="56"/>
    </row>
    <row r="749" spans="2:5" ht="15.75">
      <c r="B749" s="54"/>
      <c r="C749" s="56"/>
      <c r="D749" s="56"/>
      <c r="E749" s="56"/>
    </row>
    <row r="752" ht="15.75">
      <c r="A752" s="56"/>
    </row>
    <row r="761" spans="2:5" ht="15.75">
      <c r="B761" s="54"/>
      <c r="C761" s="56"/>
      <c r="D761" s="56"/>
      <c r="E761" s="56"/>
    </row>
    <row r="764" ht="15.75">
      <c r="A764" s="56"/>
    </row>
    <row r="773" spans="2:5" ht="15.75">
      <c r="B773" s="54"/>
      <c r="C773" s="56"/>
      <c r="D773" s="56"/>
      <c r="E773" s="56"/>
    </row>
    <row r="776" ht="15.75">
      <c r="A776" s="56"/>
    </row>
    <row r="785" spans="2:5" ht="15.75">
      <c r="B785" s="54"/>
      <c r="C785" s="56"/>
      <c r="D785" s="56"/>
      <c r="E785" s="56"/>
    </row>
    <row r="788" ht="15.75">
      <c r="A788" s="56"/>
    </row>
    <row r="797" spans="2:5" ht="15.75">
      <c r="B797" s="54"/>
      <c r="C797" s="56"/>
      <c r="D797" s="56"/>
      <c r="E797" s="56"/>
    </row>
    <row r="800" ht="15.75">
      <c r="A800" s="56"/>
    </row>
    <row r="809" spans="2:5" ht="15.75">
      <c r="B809" s="54"/>
      <c r="C809" s="56"/>
      <c r="D809" s="56"/>
      <c r="E809" s="56"/>
    </row>
    <row r="812" ht="15.75">
      <c r="A812" s="56"/>
    </row>
    <row r="820" spans="2:5" ht="15.75">
      <c r="B820" s="54"/>
      <c r="C820" s="56"/>
      <c r="D820" s="56"/>
      <c r="E820" s="56"/>
    </row>
    <row r="823" ht="15.75">
      <c r="A823" s="56"/>
    </row>
    <row r="831" spans="2:5" ht="15.75">
      <c r="B831" s="54"/>
      <c r="C831" s="56"/>
      <c r="D831" s="56"/>
      <c r="E831" s="56"/>
    </row>
    <row r="834" ht="15.75">
      <c r="A834" s="56"/>
    </row>
    <row r="842" spans="2:5" ht="15.75">
      <c r="B842" s="54"/>
      <c r="C842" s="56"/>
      <c r="D842" s="56"/>
      <c r="E842" s="56"/>
    </row>
    <row r="845" ht="15.75">
      <c r="A845" s="56"/>
    </row>
    <row r="854" spans="2:5" ht="15.75">
      <c r="B854" s="54"/>
      <c r="C854" s="56"/>
      <c r="D854" s="56"/>
      <c r="E854" s="56"/>
    </row>
    <row r="857" ht="15.75">
      <c r="A857" s="56"/>
    </row>
    <row r="866" spans="2:5" ht="15.75">
      <c r="B866" s="54"/>
      <c r="C866" s="56"/>
      <c r="D866" s="56"/>
      <c r="E866" s="56"/>
    </row>
    <row r="869" ht="15.75">
      <c r="A869" s="56"/>
    </row>
    <row r="878" spans="2:5" ht="15.75">
      <c r="B878" s="54"/>
      <c r="C878" s="56"/>
      <c r="D878" s="56"/>
      <c r="E878" s="56"/>
    </row>
    <row r="881" ht="15.75">
      <c r="A881" s="56"/>
    </row>
    <row r="887" spans="2:5" ht="15.75">
      <c r="B887" s="54"/>
      <c r="C887" s="56"/>
      <c r="D887" s="56"/>
      <c r="E887" s="56"/>
    </row>
    <row r="890" ht="15.75">
      <c r="A890" s="56"/>
    </row>
    <row r="898" spans="2:5" ht="15.75">
      <c r="B898" s="54"/>
      <c r="C898" s="56"/>
      <c r="D898" s="56"/>
      <c r="E898" s="56"/>
    </row>
    <row r="901" ht="15.75">
      <c r="A901" s="56"/>
    </row>
    <row r="910" spans="2:5" ht="15.75">
      <c r="B910" s="54"/>
      <c r="C910" s="56"/>
      <c r="D910" s="56"/>
      <c r="E910" s="56"/>
    </row>
    <row r="913" ht="15.75">
      <c r="A913" s="56"/>
    </row>
    <row r="922" spans="2:5" ht="15.75">
      <c r="B922" s="54"/>
      <c r="C922" s="56"/>
      <c r="D922" s="56"/>
      <c r="E922" s="56"/>
    </row>
    <row r="925" ht="15.75">
      <c r="A925" s="56"/>
    </row>
    <row r="934" spans="2:5" ht="15.75">
      <c r="B934" s="54"/>
      <c r="C934" s="56"/>
      <c r="D934" s="56"/>
      <c r="E934" s="56"/>
    </row>
    <row r="937" ht="15.75">
      <c r="A937" s="56"/>
    </row>
    <row r="946" spans="2:5" ht="15.75">
      <c r="B946" s="54"/>
      <c r="C946" s="56"/>
      <c r="D946" s="56"/>
      <c r="E946" s="56"/>
    </row>
    <row r="949" ht="15.75">
      <c r="A949" s="56"/>
    </row>
    <row r="958" spans="2:5" ht="15.75">
      <c r="B958" s="54"/>
      <c r="C958" s="56"/>
      <c r="D958" s="56"/>
      <c r="E958" s="56"/>
    </row>
    <row r="961" ht="15.75">
      <c r="A961" s="56"/>
    </row>
    <row r="970" spans="2:5" ht="15.75">
      <c r="B970" s="54"/>
      <c r="C970" s="56"/>
      <c r="D970" s="56"/>
      <c r="E970" s="56"/>
    </row>
    <row r="973" ht="15.75">
      <c r="A973" s="56"/>
    </row>
    <row r="982" spans="2:5" ht="15.75">
      <c r="B982" s="54"/>
      <c r="C982" s="56"/>
      <c r="D982" s="56"/>
      <c r="E982" s="56"/>
    </row>
    <row r="985" ht="15.75">
      <c r="A985" s="56"/>
    </row>
    <row r="990" spans="2:5" ht="15.75">
      <c r="B990" s="54"/>
      <c r="C990" s="56"/>
      <c r="D990" s="56"/>
      <c r="E990" s="56"/>
    </row>
    <row r="993" ht="15.75">
      <c r="A993" s="56"/>
    </row>
    <row r="1002" spans="2:5" ht="15.75">
      <c r="B1002" s="54"/>
      <c r="C1002" s="56"/>
      <c r="D1002" s="56"/>
      <c r="E1002" s="56"/>
    </row>
    <row r="1005" ht="15.75">
      <c r="A1005" s="56"/>
    </row>
    <row r="1014" spans="2:5" ht="15.75">
      <c r="B1014" s="54"/>
      <c r="C1014" s="56"/>
      <c r="D1014" s="56"/>
      <c r="E1014" s="56"/>
    </row>
    <row r="1017" ht="15.75">
      <c r="A1017" s="56"/>
    </row>
    <row r="1046" spans="2:5" ht="15.75">
      <c r="B1046" s="54"/>
      <c r="C1046" s="56"/>
      <c r="D1046" s="56"/>
      <c r="E1046" s="56"/>
    </row>
    <row r="1049" ht="15.75">
      <c r="A1049" s="56"/>
    </row>
    <row r="1058" spans="2:5" ht="15.75">
      <c r="B1058" s="54"/>
      <c r="C1058" s="56"/>
      <c r="D1058" s="56"/>
      <c r="E1058" s="56"/>
    </row>
    <row r="1061" ht="15.75">
      <c r="A1061" s="56"/>
    </row>
    <row r="1070" spans="2:5" ht="15.75">
      <c r="B1070" s="54"/>
      <c r="C1070" s="56"/>
      <c r="D1070" s="56"/>
      <c r="E1070" s="56"/>
    </row>
    <row r="1073" ht="15.75">
      <c r="A1073" s="56"/>
    </row>
    <row r="1105" spans="2:5" ht="15.75">
      <c r="B1105" s="54"/>
      <c r="C1105" s="56"/>
      <c r="D1105" s="56"/>
      <c r="E1105" s="56"/>
    </row>
    <row r="1108" ht="15.75">
      <c r="A1108" s="56"/>
    </row>
    <row r="1110" spans="2:5" ht="15.75">
      <c r="B1110" s="54"/>
      <c r="C1110" s="56"/>
      <c r="D1110" s="56"/>
      <c r="E1110" s="56"/>
    </row>
    <row r="1111" spans="2:5" ht="15.75">
      <c r="B1111" s="54"/>
      <c r="C1111" s="56"/>
      <c r="D1111" s="56"/>
      <c r="E1111" s="56"/>
    </row>
    <row r="1113" ht="15.75">
      <c r="A1113" s="56"/>
    </row>
    <row r="1114" ht="15.75">
      <c r="A1114" s="56"/>
    </row>
    <row r="1115" spans="2:5" ht="15.75">
      <c r="B1115" s="54"/>
      <c r="C1115" s="56"/>
      <c r="D1115" s="56"/>
      <c r="E1115" s="56"/>
    </row>
    <row r="1118" ht="15.75">
      <c r="A1118" s="56"/>
    </row>
    <row r="1120" spans="2:5" ht="15.75">
      <c r="B1120" s="54"/>
      <c r="C1120" s="56"/>
      <c r="D1120" s="56"/>
      <c r="E1120" s="56"/>
    </row>
    <row r="1123" ht="15.75">
      <c r="A1123" s="56"/>
    </row>
    <row r="1127" spans="2:5" ht="15.75">
      <c r="B1127" s="54"/>
      <c r="C1127" s="56"/>
      <c r="D1127" s="56"/>
      <c r="E1127" s="56"/>
    </row>
    <row r="1130" ht="15.75">
      <c r="A1130" s="56"/>
    </row>
    <row r="1132" spans="2:5" ht="15.75">
      <c r="B1132" s="54"/>
      <c r="C1132" s="56"/>
      <c r="D1132" s="56"/>
      <c r="E1132" s="56"/>
    </row>
    <row r="1135" ht="15.75">
      <c r="A1135" s="56"/>
    </row>
    <row r="1141" spans="2:5" ht="15.75">
      <c r="B1141" s="54"/>
      <c r="C1141" s="56"/>
      <c r="D1141" s="56"/>
      <c r="E1141" s="56"/>
    </row>
    <row r="1144" ht="15.75">
      <c r="A1144" s="56"/>
    </row>
    <row r="1148" spans="2:5" ht="15.75">
      <c r="B1148" s="54"/>
      <c r="C1148" s="56"/>
      <c r="D1148" s="56"/>
      <c r="E1148" s="56"/>
    </row>
    <row r="1151" ht="15.75">
      <c r="A1151" s="56"/>
    </row>
    <row r="1153" spans="2:5" ht="15.75">
      <c r="B1153" s="54"/>
      <c r="C1153" s="56"/>
      <c r="D1153" s="56"/>
      <c r="E1153" s="56"/>
    </row>
    <row r="1156" ht="15.75">
      <c r="A1156" s="56"/>
    </row>
    <row r="1158" spans="2:5" ht="15.75">
      <c r="B1158" s="54"/>
      <c r="C1158" s="56"/>
      <c r="D1158" s="56"/>
      <c r="E1158" s="56"/>
    </row>
    <row r="1161" ht="15.75">
      <c r="A1161" s="56"/>
    </row>
    <row r="1163" spans="2:5" ht="15.75">
      <c r="B1163" s="54"/>
      <c r="C1163" s="56"/>
      <c r="D1163" s="56"/>
      <c r="E1163" s="56"/>
    </row>
    <row r="1166" ht="15.75">
      <c r="A1166" s="56"/>
    </row>
    <row r="1298" spans="2:5" ht="15.75">
      <c r="B1298" s="49"/>
      <c r="C1298" s="7"/>
      <c r="D1298" s="7"/>
      <c r="E1298" s="7"/>
    </row>
    <row r="1299" spans="2:5" ht="15.75">
      <c r="B1299" s="49"/>
      <c r="C1299" s="7"/>
      <c r="D1299" s="7"/>
      <c r="E1299" s="7"/>
    </row>
    <row r="1300" spans="2:5" ht="15.75">
      <c r="B1300" s="49"/>
      <c r="C1300" s="7"/>
      <c r="D1300" s="7"/>
      <c r="E1300" s="7"/>
    </row>
    <row r="1301" spans="1:5" ht="15.75">
      <c r="A1301" s="7"/>
      <c r="B1301" s="49"/>
      <c r="C1301" s="7"/>
      <c r="D1301" s="7"/>
      <c r="E1301" s="7"/>
    </row>
    <row r="1302" spans="1:5" ht="15.75">
      <c r="A1302" s="7"/>
      <c r="B1302" s="49"/>
      <c r="C1302" s="7"/>
      <c r="D1302" s="7"/>
      <c r="E1302" s="7"/>
    </row>
    <row r="1303" spans="1:5" ht="15.75">
      <c r="A1303" s="7"/>
      <c r="B1303" s="49"/>
      <c r="C1303" s="7"/>
      <c r="D1303" s="7"/>
      <c r="E1303" s="7"/>
    </row>
    <row r="1304" spans="1:5" ht="15.75">
      <c r="A1304" s="7"/>
      <c r="B1304" s="49"/>
      <c r="C1304" s="7"/>
      <c r="D1304" s="7"/>
      <c r="E1304" s="7"/>
    </row>
    <row r="1305" spans="1:5" ht="15.75">
      <c r="A1305" s="7"/>
      <c r="B1305" s="49"/>
      <c r="C1305" s="7"/>
      <c r="D1305" s="7"/>
      <c r="E1305" s="7"/>
    </row>
    <row r="1306" spans="1:5" ht="15.75">
      <c r="A1306" s="7"/>
      <c r="B1306" s="49"/>
      <c r="C1306" s="7"/>
      <c r="D1306" s="7"/>
      <c r="E1306" s="7"/>
    </row>
    <row r="1307" spans="1:5" ht="15.75">
      <c r="A1307" s="7"/>
      <c r="B1307" s="49"/>
      <c r="C1307" s="7"/>
      <c r="D1307" s="7"/>
      <c r="E1307" s="7"/>
    </row>
    <row r="1308" spans="1:5" ht="15.75">
      <c r="A1308" s="7"/>
      <c r="B1308" s="49"/>
      <c r="C1308" s="7"/>
      <c r="D1308" s="7"/>
      <c r="E1308" s="7"/>
    </row>
    <row r="1309" ht="15.75">
      <c r="A1309" s="7"/>
    </row>
    <row r="1310" ht="15.75">
      <c r="A1310" s="7"/>
    </row>
    <row r="1311" ht="15.75">
      <c r="A1311" s="7"/>
    </row>
  </sheetData>
  <mergeCells count="5">
    <mergeCell ref="C3:F3"/>
    <mergeCell ref="C2:E2"/>
    <mergeCell ref="C1:E1"/>
    <mergeCell ref="A5:F5"/>
    <mergeCell ref="C4:K4"/>
  </mergeCells>
  <printOptions/>
  <pageMargins left="0" right="0" top="0.5905511811023623" bottom="0.1968503937007874" header="0.5118110236220472" footer="0.5118110236220472"/>
  <pageSetup horizontalDpi="600" verticalDpi="600" orientation="portrait" paperSize="9" scale="85" r:id="rId1"/>
  <rowBreaks count="2" manualBreakCount="2">
    <brk id="76" max="5" man="1"/>
    <brk id="10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dgp_072</cp:lastModifiedBy>
  <cp:lastPrinted>2011-12-26T06:32:22Z</cp:lastPrinted>
  <dcterms:created xsi:type="dcterms:W3CDTF">1996-10-14T23:33:28Z</dcterms:created>
  <dcterms:modified xsi:type="dcterms:W3CDTF">2011-12-26T06:35:59Z</dcterms:modified>
  <cp:category/>
  <cp:version/>
  <cp:contentType/>
  <cp:contentStatus/>
</cp:coreProperties>
</file>