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95" windowWidth="13020" windowHeight="10905" activeTab="0"/>
  </bookViews>
  <sheets>
    <sheet name="2013" sheetId="1" r:id="rId1"/>
  </sheets>
  <definedNames>
    <definedName name="_xlnm.Print_Area" localSheetId="0">'2013'!$A$1:$F$155</definedName>
  </definedNames>
  <calcPr fullCalcOnLoad="1"/>
</workbook>
</file>

<file path=xl/sharedStrings.xml><?xml version="1.0" encoding="utf-8"?>
<sst xmlns="http://schemas.openxmlformats.org/spreadsheetml/2006/main" count="574" uniqueCount="201">
  <si>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</si>
  <si>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</si>
  <si>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</si>
  <si>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</si>
  <si>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</si>
  <si>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</si>
  <si>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</si>
  <si>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</si>
  <si>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</si>
  <si>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</si>
  <si>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</si>
  <si>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</si>
  <si>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</si>
  <si>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</si>
  <si>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</si>
  <si>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</si>
  <si>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</si>
  <si>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</si>
  <si>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</si>
  <si>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</si>
  <si>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</si>
  <si>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</si>
  <si>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</si>
  <si>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</si>
  <si>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</si>
  <si>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</si>
  <si>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</si>
  <si>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Другие общегосударственные вопросы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</si>
  <si>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</si>
  <si>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</si>
  <si>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</si>
  <si>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</si>
  <si>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</si>
  <si>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</si>
  <si>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</si>
  <si>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</si>
  <si>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</si>
  <si>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</si>
  <si>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</si>
  <si>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</si>
  <si>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</si>
  <si>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</si>
  <si>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</si>
  <si>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</si>
  <si>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</si>
  <si>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</si>
  <si>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</si>
  <si>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</si>
  <si>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</si>
  <si>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</si>
  <si>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</si>
  <si>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</si>
  <si>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</si>
  <si>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</si>
  <si>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</si>
  <si>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</si>
  <si>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</si>
  <si>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</si>
  <si>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</si>
  <si>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</si>
  <si>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</si>
  <si>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</si>
  <si>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</si>
  <si>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</si>
  <si>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</si>
  <si>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</si>
  <si>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</si>
  <si>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</si>
  <si>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</si>
  <si>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</si>
  <si>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</si>
  <si>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</si>
  <si>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</si>
  <si>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</si>
  <si>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</si>
  <si>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</si>
  <si>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</si>
  <si>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</si>
  <si>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</si>
  <si>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</si>
  <si>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</si>
  <si>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</si>
  <si>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</si>
  <si>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</si>
  <si>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</si>
  <si>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</si>
  <si>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</si>
  <si>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</si>
  <si>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</si>
  <si>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</si>
  <si>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</si>
  <si>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</si>
  <si>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3500000</t>
  </si>
  <si>
    <t>3500100</t>
  </si>
  <si>
    <t>3500200</t>
  </si>
  <si>
    <t>3510000</t>
  </si>
  <si>
    <t>3510500</t>
  </si>
  <si>
    <t>6000000</t>
  </si>
  <si>
    <t>6000100</t>
  </si>
  <si>
    <t>6000300</t>
  </si>
  <si>
    <t>6000400</t>
  </si>
  <si>
    <t>6000500</t>
  </si>
  <si>
    <t>5210600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</si>
  <si>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</si>
  <si>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</si>
  <si>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</si>
  <si>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</si>
  <si>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</si>
  <si>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</si>
  <si>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</si>
  <si>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</si>
  <si>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</si>
  <si>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</si>
  <si>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</si>
  <si>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</si>
  <si>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</si>
  <si>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</si>
  <si>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</si>
  <si>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</si>
  <si>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7950000</t>
  </si>
  <si>
    <t>7954000</t>
  </si>
  <si>
    <t>Целевые программы муниципальных образований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</si>
  <si>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</si>
  <si>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</si>
  <si>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</si>
  <si>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</si>
  <si>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</si>
  <si>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5210601</t>
  </si>
  <si>
    <t>Реализация прав граждан для участия в федеральных и региональных ЦП на получение субсидий на  для приобретения жилья</t>
  </si>
  <si>
    <t>5210602</t>
  </si>
  <si>
    <t>Регулирование тарифов на товары и услуги  организаций коммунального комплекса</t>
  </si>
  <si>
    <t>5210603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</si>
  <si>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</si>
  <si>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5210604</t>
  </si>
  <si>
    <t>Осуществление финансового контроля бюджетов МО городских и сельских поселений</t>
  </si>
  <si>
    <t>5210605</t>
  </si>
  <si>
    <t xml:space="preserve">Организация тепло-, газо-, водоснабжения населения и водоотведения, </t>
  </si>
  <si>
    <t>5210606</t>
  </si>
  <si>
    <t>Муниципальная целевая программа
«Развитие муниципальной службы в  Дружногорском городском поселении на 2011-2013годы"</t>
  </si>
  <si>
    <t>1100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</si>
  <si>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</si>
  <si>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</si>
  <si>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</si>
  <si>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</si>
  <si>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Социальные выплаты</t>
  </si>
  <si>
    <t>005</t>
  </si>
  <si>
    <t>0111</t>
  </si>
  <si>
    <t>0113</t>
  </si>
  <si>
    <t xml:space="preserve">Дорожное хозяйство </t>
  </si>
  <si>
    <t>0409</t>
  </si>
  <si>
    <t>ЦП Муниципальных образований</t>
  </si>
  <si>
    <t>МЦП "Содержание и ремонт дорог Дружногорского городского поселения на 2012-2014 гг."</t>
  </si>
  <si>
    <t>7952820</t>
  </si>
  <si>
    <t>Другие вопросы в области жилищно-коммунального хозяйства</t>
  </si>
  <si>
    <t>0505</t>
  </si>
  <si>
    <t>0029900</t>
  </si>
  <si>
    <t>Муниципальная целевая программа 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</si>
  <si>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Другие вопросы в области национальной экономики</t>
  </si>
  <si>
    <t>0412</t>
  </si>
  <si>
    <t>МЦП "Развитие и поддержка предпринимательства в Дружногорском городском поселении"</t>
  </si>
  <si>
    <t>7951700</t>
  </si>
  <si>
    <t>Сумма (тысяч рублей) 2013 год</t>
  </si>
  <si>
    <t>Доплаты к пенсиям муниципальных служащих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</si>
  <si>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</si>
  <si>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</si>
  <si>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Органы местного самоуправления</t>
  </si>
  <si>
    <t>0020402</t>
  </si>
  <si>
    <t>0020401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</si>
  <si>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</si>
  <si>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</si>
  <si>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1101</t>
  </si>
  <si>
    <t>4829900</t>
  </si>
  <si>
    <t>Физическая культура</t>
  </si>
  <si>
    <t>4409900</t>
  </si>
  <si>
    <t>Приложение № 6.1</t>
  </si>
  <si>
    <t>Общеэкономические вопросы</t>
  </si>
  <si>
    <t>ДЦП "Организация общественных работ для безработных граждан на территории Гатчинского муниципального района в 2013-2015 гг."</t>
  </si>
  <si>
    <t>7955700</t>
  </si>
  <si>
    <t>Региональные целевые программы</t>
  </si>
  <si>
    <t>5220000</t>
  </si>
  <si>
    <t>ДЦП ЛО"Совершенствование и развитие автомоб дорог ЛО на 2009-2020годы"Мероприятия по капитальному ремонту и ремонту дворовых территорий многоквартирных домов населенных пунктов Ленинградской облас</t>
  </si>
  <si>
    <t>5224011</t>
  </si>
  <si>
    <t>ДЦП ЛО"Совершенствование и развитие автомоб дорог ЛО на 2009-2020годы"Мероприятия по капитальному ремонту и ремонту автомобильных дорог общего пользования местного значения , в том числе в населенных пунктах Ленинградской области</t>
  </si>
  <si>
    <t>5224013</t>
  </si>
  <si>
    <t>ДЦП "Развитие информационного  общества Ленинградской области на 2011-2013г.г."</t>
  </si>
  <si>
    <t>5220400</t>
  </si>
  <si>
    <t>Распределение бюджетных ассигнований по разделам и подразделам, целевыи статьям, видам расходов классификации расходов бюджета Дружногорского городского поселения на 2013 год.</t>
  </si>
  <si>
    <t>7955800</t>
  </si>
  <si>
    <t>Ведомственная целевая программа «Развитие части территорий Дружногорского городского поселения на 2013-2014 годы»</t>
  </si>
  <si>
    <t>3380000</t>
  </si>
  <si>
    <t>Мероприятия в области строительства, архитектуры и градостроительства</t>
  </si>
  <si>
    <t>1020102</t>
  </si>
  <si>
    <t>Бюджетные инвестиции в объекты капитального строительства собственности муниципальных образований</t>
  </si>
  <si>
    <t>7952600</t>
  </si>
  <si>
    <t>Ведомственная целевая программа «Переселение граждан из аварийного жилищного фонда муниципального образования  Дружногорское городское поселение на 2013-2015 годы»</t>
  </si>
  <si>
    <t>Оббеспечение стимулирующих выплат основному персоналу учреждений культуры</t>
  </si>
  <si>
    <t>003</t>
  </si>
  <si>
    <t>Бюджетные инвестиции</t>
  </si>
  <si>
    <t>Ведомственная целевая программа «Обеспечение безопасности дорожного движения на территории  Дружногорского городского поселения на 2013-2014 годы»</t>
  </si>
  <si>
    <t>7951500</t>
  </si>
  <si>
    <t>№  35   от 30 октября 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</si>
</sst>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left" wrapText="1"/>
    </xf>
    <xf numFmtId="185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8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1"/>
  <sheetViews>
    <sheetView tabSelected="1" zoomScaleSheetLayoutView="100" zoomScalePageLayoutView="0" workbookViewId="0" topLeftCell="A1">
      <selection activeCell="B9" sqref="B9"/>
    </sheetView>
  </sheetViews>
  <sheetFormatPr defaultColWidth="8.8515625" defaultRowHeight="12.75"/>
  <cols>
    <col min="1" max="1" width="5.00390625" style="14" customWidth="1"/>
    <col min="2" max="2" width="54.57421875" style="29" customWidth="1"/>
    <col min="3" max="3" width="9.140625" style="14" customWidth="1"/>
    <col min="4" max="4" width="11.7109375" style="14" customWidth="1"/>
    <col min="5" max="5" width="8.140625" style="14" customWidth="1"/>
    <col min="6" max="6" width="14.00390625" style="5" customWidth="1"/>
    <col min="7" max="7" width="12.7109375" style="1" customWidth="1"/>
    <col min="8" max="10" width="8.8515625" style="4" customWidth="1"/>
    <col min="11" max="16384" width="8.8515625" style="1" customWidth="1"/>
  </cols>
  <sheetData>
    <row r="1" spans="2:11" ht="15" customHeight="1">
      <c r="B1" s="43"/>
      <c r="C1" s="64" t="s">
        <v>174</v>
      </c>
      <c r="D1" s="64"/>
      <c r="E1" s="64"/>
      <c r="F1" s="15"/>
      <c r="G1" s="10"/>
      <c r="H1" s="11"/>
      <c r="I1" s="11"/>
      <c r="J1" s="11"/>
      <c r="K1" s="10"/>
    </row>
    <row r="2" spans="3:11" ht="12" customHeight="1">
      <c r="C2" s="63" t="s">
        <v>44</v>
      </c>
      <c r="D2" s="63"/>
      <c r="E2" s="63"/>
      <c r="F2" s="15"/>
      <c r="G2" s="10"/>
      <c r="H2" s="11"/>
      <c r="I2" s="11"/>
      <c r="J2" s="11"/>
      <c r="K2" s="10"/>
    </row>
    <row r="3" spans="3:11" ht="13.5" customHeight="1">
      <c r="C3" s="63" t="s">
        <v>45</v>
      </c>
      <c r="D3" s="63"/>
      <c r="E3" s="63"/>
      <c r="F3" s="63"/>
      <c r="G3" s="10"/>
      <c r="H3" s="11"/>
      <c r="I3" s="11"/>
      <c r="J3" s="11"/>
      <c r="K3" s="10"/>
    </row>
    <row r="4" spans="3:11" ht="14.25" customHeight="1">
      <c r="C4" s="67" t="s">
        <v>200</v>
      </c>
      <c r="D4" s="67"/>
      <c r="E4" s="67"/>
      <c r="F4" s="68"/>
      <c r="G4" s="68"/>
      <c r="H4" s="68"/>
      <c r="I4" s="68"/>
      <c r="J4" s="68"/>
      <c r="K4" s="68"/>
    </row>
    <row r="5" spans="1:6" ht="32.25" customHeight="1">
      <c r="A5" s="65" t="s">
        <v>186</v>
      </c>
      <c r="B5" s="66"/>
      <c r="C5" s="66"/>
      <c r="D5" s="66"/>
      <c r="E5" s="66"/>
      <c r="F5" s="66"/>
    </row>
    <row r="6" spans="1:6" ht="43.5" customHeight="1">
      <c r="A6" s="16"/>
      <c r="B6" s="44" t="s">
        <v>0</v>
      </c>
      <c r="C6" s="17" t="s">
        <v>1</v>
      </c>
      <c r="D6" s="17" t="s">
        <v>2</v>
      </c>
      <c r="E6" s="17" t="s">
        <v>3</v>
      </c>
      <c r="F6" s="18" t="s">
        <v>161</v>
      </c>
    </row>
    <row r="7" spans="1:10" s="2" customFormat="1" ht="15.75">
      <c r="A7" s="19"/>
      <c r="B7" s="7" t="s">
        <v>4</v>
      </c>
      <c r="C7" s="8" t="s">
        <v>5</v>
      </c>
      <c r="D7" s="8"/>
      <c r="E7" s="8"/>
      <c r="F7" s="9">
        <f>F8+F12+F35+F39</f>
        <v>8919.26</v>
      </c>
      <c r="H7" s="6"/>
      <c r="I7" s="6"/>
      <c r="J7" s="6"/>
    </row>
    <row r="8" spans="1:10" s="2" customFormat="1" ht="39">
      <c r="A8" s="47"/>
      <c r="B8" s="20" t="s">
        <v>163</v>
      </c>
      <c r="C8" s="21" t="s">
        <v>48</v>
      </c>
      <c r="D8" s="21" t="s">
        <v>49</v>
      </c>
      <c r="E8" s="21" t="s">
        <v>6</v>
      </c>
      <c r="F8" s="22">
        <f>F9</f>
        <v>380</v>
      </c>
      <c r="H8" s="6"/>
      <c r="I8" s="6"/>
      <c r="J8" s="6"/>
    </row>
    <row r="9" spans="1:10" s="2" customFormat="1" ht="39">
      <c r="A9" s="47"/>
      <c r="B9" s="20" t="s">
        <v>50</v>
      </c>
      <c r="C9" s="21" t="s">
        <v>48</v>
      </c>
      <c r="D9" s="21" t="s">
        <v>78</v>
      </c>
      <c r="E9" s="21" t="s">
        <v>6</v>
      </c>
      <c r="F9" s="22">
        <f>F10</f>
        <v>380</v>
      </c>
      <c r="H9" s="6"/>
      <c r="I9" s="6"/>
      <c r="J9" s="6"/>
    </row>
    <row r="10" spans="1:10" s="2" customFormat="1" ht="26.25">
      <c r="A10" s="47"/>
      <c r="B10" s="20" t="s">
        <v>51</v>
      </c>
      <c r="C10" s="21" t="s">
        <v>48</v>
      </c>
      <c r="D10" s="21" t="s">
        <v>79</v>
      </c>
      <c r="E10" s="21" t="s">
        <v>6</v>
      </c>
      <c r="F10" s="22">
        <f>F11</f>
        <v>380</v>
      </c>
      <c r="H10" s="6"/>
      <c r="I10" s="6"/>
      <c r="J10" s="6"/>
    </row>
    <row r="11" spans="1:10" s="2" customFormat="1" ht="15.75">
      <c r="A11" s="47"/>
      <c r="B11" s="20" t="s">
        <v>52</v>
      </c>
      <c r="C11" s="21" t="s">
        <v>48</v>
      </c>
      <c r="D11" s="21" t="s">
        <v>79</v>
      </c>
      <c r="E11" s="21" t="s">
        <v>80</v>
      </c>
      <c r="F11" s="22">
        <v>380</v>
      </c>
      <c r="H11" s="6"/>
      <c r="I11" s="6"/>
      <c r="J11" s="6"/>
    </row>
    <row r="12" spans="1:10" s="2" customFormat="1" ht="39">
      <c r="A12" s="47"/>
      <c r="B12" s="20" t="s">
        <v>164</v>
      </c>
      <c r="C12" s="21" t="s">
        <v>7</v>
      </c>
      <c r="D12" s="21" t="s">
        <v>49</v>
      </c>
      <c r="E12" s="21" t="s">
        <v>6</v>
      </c>
      <c r="F12" s="22">
        <f>F13+F21</f>
        <v>7459.76</v>
      </c>
      <c r="H12" s="6"/>
      <c r="I12" s="6"/>
      <c r="J12" s="6"/>
    </row>
    <row r="13" spans="1:10" s="2" customFormat="1" ht="39">
      <c r="A13" s="47"/>
      <c r="B13" s="20" t="s">
        <v>50</v>
      </c>
      <c r="C13" s="21" t="s">
        <v>7</v>
      </c>
      <c r="D13" s="21" t="s">
        <v>78</v>
      </c>
      <c r="E13" s="21" t="s">
        <v>6</v>
      </c>
      <c r="F13" s="22">
        <f>F14+F19</f>
        <v>7215.860000000001</v>
      </c>
      <c r="H13" s="6"/>
      <c r="I13" s="6"/>
      <c r="J13" s="6"/>
    </row>
    <row r="14" spans="1:10" s="2" customFormat="1" ht="15.75">
      <c r="A14" s="47"/>
      <c r="B14" s="48" t="s">
        <v>165</v>
      </c>
      <c r="C14" s="21" t="s">
        <v>7</v>
      </c>
      <c r="D14" s="21" t="s">
        <v>81</v>
      </c>
      <c r="E14" s="21" t="s">
        <v>6</v>
      </c>
      <c r="F14" s="22">
        <f>F15+F17</f>
        <v>6365.860000000001</v>
      </c>
      <c r="H14" s="6"/>
      <c r="I14" s="6"/>
      <c r="J14" s="6"/>
    </row>
    <row r="15" spans="1:10" s="2" customFormat="1" ht="15.75">
      <c r="A15" s="47"/>
      <c r="B15" s="48" t="s">
        <v>168</v>
      </c>
      <c r="C15" s="21" t="s">
        <v>7</v>
      </c>
      <c r="D15" s="21" t="s">
        <v>167</v>
      </c>
      <c r="E15" s="21" t="s">
        <v>6</v>
      </c>
      <c r="F15" s="22">
        <f>F16</f>
        <v>4317.1</v>
      </c>
      <c r="H15" s="6"/>
      <c r="I15" s="6"/>
      <c r="J15" s="6"/>
    </row>
    <row r="16" spans="1:10" s="2" customFormat="1" ht="15.75">
      <c r="A16" s="47"/>
      <c r="B16" s="20" t="s">
        <v>52</v>
      </c>
      <c r="C16" s="21" t="s">
        <v>7</v>
      </c>
      <c r="D16" s="21" t="s">
        <v>167</v>
      </c>
      <c r="E16" s="21" t="s">
        <v>80</v>
      </c>
      <c r="F16" s="22">
        <v>4317.1</v>
      </c>
      <c r="H16" s="6"/>
      <c r="I16" s="6"/>
      <c r="J16" s="6"/>
    </row>
    <row r="17" spans="1:10" s="2" customFormat="1" ht="26.25">
      <c r="A17" s="47"/>
      <c r="B17" s="48" t="s">
        <v>169</v>
      </c>
      <c r="C17" s="21" t="s">
        <v>7</v>
      </c>
      <c r="D17" s="21" t="s">
        <v>166</v>
      </c>
      <c r="E17" s="21" t="s">
        <v>6</v>
      </c>
      <c r="F17" s="22">
        <f>F18</f>
        <v>2048.76</v>
      </c>
      <c r="H17" s="6"/>
      <c r="I17" s="6"/>
      <c r="J17" s="6"/>
    </row>
    <row r="18" spans="1:10" s="2" customFormat="1" ht="15.75">
      <c r="A18" s="47"/>
      <c r="B18" s="20" t="s">
        <v>52</v>
      </c>
      <c r="C18" s="21" t="s">
        <v>7</v>
      </c>
      <c r="D18" s="21" t="s">
        <v>166</v>
      </c>
      <c r="E18" s="21" t="s">
        <v>80</v>
      </c>
      <c r="F18" s="22">
        <v>2048.76</v>
      </c>
      <c r="H18" s="6"/>
      <c r="I18" s="6"/>
      <c r="J18" s="6"/>
    </row>
    <row r="19" spans="1:10" s="2" customFormat="1" ht="26.25">
      <c r="A19" s="47"/>
      <c r="B19" s="20" t="s">
        <v>53</v>
      </c>
      <c r="C19" s="21" t="s">
        <v>7</v>
      </c>
      <c r="D19" s="21" t="s">
        <v>82</v>
      </c>
      <c r="E19" s="21" t="s">
        <v>6</v>
      </c>
      <c r="F19" s="22">
        <f>F20</f>
        <v>850</v>
      </c>
      <c r="H19" s="6"/>
      <c r="I19" s="6"/>
      <c r="J19" s="6"/>
    </row>
    <row r="20" spans="1:10" s="2" customFormat="1" ht="15.75">
      <c r="A20" s="47"/>
      <c r="B20" s="20" t="s">
        <v>52</v>
      </c>
      <c r="C20" s="21" t="s">
        <v>7</v>
      </c>
      <c r="D20" s="21" t="s">
        <v>82</v>
      </c>
      <c r="E20" s="21" t="s">
        <v>80</v>
      </c>
      <c r="F20" s="22">
        <v>850</v>
      </c>
      <c r="H20" s="6"/>
      <c r="I20" s="6"/>
      <c r="J20" s="6"/>
    </row>
    <row r="21" spans="1:10" s="2" customFormat="1" ht="77.25">
      <c r="A21" s="47"/>
      <c r="B21" s="49" t="s">
        <v>125</v>
      </c>
      <c r="C21" s="21" t="s">
        <v>7</v>
      </c>
      <c r="D21" s="21" t="s">
        <v>102</v>
      </c>
      <c r="E21" s="21" t="s">
        <v>6</v>
      </c>
      <c r="F21" s="22">
        <f>F22</f>
        <v>243.9</v>
      </c>
      <c r="H21" s="6"/>
      <c r="I21" s="6"/>
      <c r="J21" s="6"/>
    </row>
    <row r="22" spans="1:10" s="2" customFormat="1" ht="15.75">
      <c r="A22" s="47"/>
      <c r="B22" s="50" t="s">
        <v>77</v>
      </c>
      <c r="C22" s="21" t="s">
        <v>7</v>
      </c>
      <c r="D22" s="21" t="s">
        <v>102</v>
      </c>
      <c r="E22" s="21" t="s">
        <v>19</v>
      </c>
      <c r="F22" s="22">
        <f>F23+F25+F27+F29+F31+F33</f>
        <v>243.9</v>
      </c>
      <c r="H22" s="6"/>
      <c r="I22" s="6"/>
      <c r="J22" s="6"/>
    </row>
    <row r="23" spans="1:10" s="2" customFormat="1" ht="26.25">
      <c r="A23" s="19"/>
      <c r="B23" s="50" t="s">
        <v>126</v>
      </c>
      <c r="C23" s="21" t="s">
        <v>7</v>
      </c>
      <c r="D23" s="21" t="s">
        <v>127</v>
      </c>
      <c r="E23" s="21" t="s">
        <v>6</v>
      </c>
      <c r="F23" s="22">
        <f>F24</f>
        <v>65.7</v>
      </c>
      <c r="H23" s="6"/>
      <c r="I23" s="6"/>
      <c r="J23" s="6"/>
    </row>
    <row r="24" spans="1:10" s="2" customFormat="1" ht="15.75">
      <c r="A24" s="19"/>
      <c r="B24" s="50" t="s">
        <v>77</v>
      </c>
      <c r="C24" s="21" t="s">
        <v>7</v>
      </c>
      <c r="D24" s="21" t="s">
        <v>127</v>
      </c>
      <c r="E24" s="21" t="s">
        <v>19</v>
      </c>
      <c r="F24" s="22">
        <v>65.7</v>
      </c>
      <c r="H24" s="6"/>
      <c r="I24" s="6"/>
      <c r="J24" s="6"/>
    </row>
    <row r="25" spans="1:10" s="2" customFormat="1" ht="39">
      <c r="A25" s="19"/>
      <c r="B25" s="50" t="s">
        <v>128</v>
      </c>
      <c r="C25" s="21" t="s">
        <v>7</v>
      </c>
      <c r="D25" s="21" t="s">
        <v>129</v>
      </c>
      <c r="E25" s="21" t="s">
        <v>6</v>
      </c>
      <c r="F25" s="22">
        <f>F26</f>
        <v>29.6</v>
      </c>
      <c r="H25" s="6"/>
      <c r="I25" s="6"/>
      <c r="J25" s="6"/>
    </row>
    <row r="26" spans="1:10" s="2" customFormat="1" ht="15.75">
      <c r="A26" s="19"/>
      <c r="B26" s="50" t="s">
        <v>77</v>
      </c>
      <c r="C26" s="21" t="s">
        <v>7</v>
      </c>
      <c r="D26" s="21" t="s">
        <v>129</v>
      </c>
      <c r="E26" s="21" t="s">
        <v>19</v>
      </c>
      <c r="F26" s="22">
        <v>29.6</v>
      </c>
      <c r="H26" s="6"/>
      <c r="I26" s="6"/>
      <c r="J26" s="6"/>
    </row>
    <row r="27" spans="1:10" s="2" customFormat="1" ht="26.25">
      <c r="A27" s="19"/>
      <c r="B27" s="50" t="s">
        <v>130</v>
      </c>
      <c r="C27" s="21" t="s">
        <v>7</v>
      </c>
      <c r="D27" s="21" t="s">
        <v>131</v>
      </c>
      <c r="E27" s="21" t="s">
        <v>6</v>
      </c>
      <c r="F27" s="22">
        <f>F28</f>
        <v>24</v>
      </c>
      <c r="H27" s="6"/>
      <c r="I27" s="6"/>
      <c r="J27" s="6"/>
    </row>
    <row r="28" spans="1:10" s="2" customFormat="1" ht="15.75">
      <c r="A28" s="19"/>
      <c r="B28" s="50" t="s">
        <v>77</v>
      </c>
      <c r="C28" s="21" t="s">
        <v>7</v>
      </c>
      <c r="D28" s="21" t="s">
        <v>131</v>
      </c>
      <c r="E28" s="21" t="s">
        <v>19</v>
      </c>
      <c r="F28" s="22">
        <v>24</v>
      </c>
      <c r="H28" s="6"/>
      <c r="I28" s="6"/>
      <c r="J28" s="6"/>
    </row>
    <row r="29" spans="1:10" s="2" customFormat="1" ht="51.75">
      <c r="A29" s="19"/>
      <c r="B29" s="50" t="s">
        <v>132</v>
      </c>
      <c r="C29" s="21" t="s">
        <v>7</v>
      </c>
      <c r="D29" s="21" t="s">
        <v>133</v>
      </c>
      <c r="E29" s="21" t="s">
        <v>6</v>
      </c>
      <c r="F29" s="22">
        <f>F30</f>
        <v>43.6</v>
      </c>
      <c r="H29" s="6"/>
      <c r="I29" s="6"/>
      <c r="J29" s="6"/>
    </row>
    <row r="30" spans="1:10" s="2" customFormat="1" ht="15.75">
      <c r="A30" s="19"/>
      <c r="B30" s="50" t="s">
        <v>77</v>
      </c>
      <c r="C30" s="21" t="s">
        <v>7</v>
      </c>
      <c r="D30" s="21" t="s">
        <v>133</v>
      </c>
      <c r="E30" s="21" t="s">
        <v>19</v>
      </c>
      <c r="F30" s="22">
        <v>43.6</v>
      </c>
      <c r="H30" s="6"/>
      <c r="I30" s="6"/>
      <c r="J30" s="6"/>
    </row>
    <row r="31" spans="1:10" s="2" customFormat="1" ht="26.25">
      <c r="A31" s="19"/>
      <c r="B31" s="50" t="s">
        <v>134</v>
      </c>
      <c r="C31" s="21" t="s">
        <v>7</v>
      </c>
      <c r="D31" s="21" t="s">
        <v>135</v>
      </c>
      <c r="E31" s="21" t="s">
        <v>6</v>
      </c>
      <c r="F31" s="22">
        <f>F32</f>
        <v>33</v>
      </c>
      <c r="H31" s="6"/>
      <c r="I31" s="6"/>
      <c r="J31" s="6"/>
    </row>
    <row r="32" spans="1:10" s="2" customFormat="1" ht="15.75">
      <c r="A32" s="19"/>
      <c r="B32" s="50" t="s">
        <v>77</v>
      </c>
      <c r="C32" s="21" t="s">
        <v>7</v>
      </c>
      <c r="D32" s="21" t="s">
        <v>135</v>
      </c>
      <c r="E32" s="21" t="s">
        <v>19</v>
      </c>
      <c r="F32" s="22">
        <v>33</v>
      </c>
      <c r="H32" s="6"/>
      <c r="I32" s="6"/>
      <c r="J32" s="6"/>
    </row>
    <row r="33" spans="1:10" s="2" customFormat="1" ht="26.25">
      <c r="A33" s="19"/>
      <c r="B33" s="50" t="s">
        <v>136</v>
      </c>
      <c r="C33" s="21" t="s">
        <v>7</v>
      </c>
      <c r="D33" s="21" t="s">
        <v>137</v>
      </c>
      <c r="E33" s="21" t="s">
        <v>6</v>
      </c>
      <c r="F33" s="22">
        <f>F34</f>
        <v>48</v>
      </c>
      <c r="H33" s="6"/>
      <c r="I33" s="6"/>
      <c r="J33" s="6"/>
    </row>
    <row r="34" spans="1:10" s="2" customFormat="1" ht="15.75">
      <c r="A34" s="19"/>
      <c r="B34" s="50" t="s">
        <v>77</v>
      </c>
      <c r="C34" s="21" t="s">
        <v>7</v>
      </c>
      <c r="D34" s="21" t="s">
        <v>137</v>
      </c>
      <c r="E34" s="21" t="s">
        <v>19</v>
      </c>
      <c r="F34" s="22">
        <v>48</v>
      </c>
      <c r="H34" s="6"/>
      <c r="I34" s="6"/>
      <c r="J34" s="6"/>
    </row>
    <row r="35" spans="1:10" s="2" customFormat="1" ht="15.75">
      <c r="A35" s="19"/>
      <c r="B35" s="20" t="s">
        <v>31</v>
      </c>
      <c r="C35" s="21" t="s">
        <v>146</v>
      </c>
      <c r="D35" s="21" t="s">
        <v>49</v>
      </c>
      <c r="E35" s="21" t="s">
        <v>6</v>
      </c>
      <c r="F35" s="22">
        <f>F36</f>
        <v>100</v>
      </c>
      <c r="H35" s="6"/>
      <c r="I35" s="6"/>
      <c r="J35" s="6"/>
    </row>
    <row r="36" spans="1:10" s="2" customFormat="1" ht="15.75">
      <c r="A36" s="19"/>
      <c r="B36" s="20" t="s">
        <v>31</v>
      </c>
      <c r="C36" s="21" t="s">
        <v>146</v>
      </c>
      <c r="D36" s="21" t="s">
        <v>83</v>
      </c>
      <c r="E36" s="21" t="s">
        <v>6</v>
      </c>
      <c r="F36" s="22">
        <f>F37</f>
        <v>100</v>
      </c>
      <c r="H36" s="6"/>
      <c r="I36" s="6"/>
      <c r="J36" s="6"/>
    </row>
    <row r="37" spans="1:10" s="2" customFormat="1" ht="15.75">
      <c r="A37" s="19"/>
      <c r="B37" s="20" t="s">
        <v>54</v>
      </c>
      <c r="C37" s="21" t="s">
        <v>146</v>
      </c>
      <c r="D37" s="21" t="s">
        <v>84</v>
      </c>
      <c r="E37" s="21" t="s">
        <v>23</v>
      </c>
      <c r="F37" s="22">
        <f>F38</f>
        <v>100</v>
      </c>
      <c r="H37" s="6"/>
      <c r="I37" s="6"/>
      <c r="J37" s="6"/>
    </row>
    <row r="38" spans="1:10" s="2" customFormat="1" ht="15.75">
      <c r="A38" s="19"/>
      <c r="B38" s="20" t="s">
        <v>55</v>
      </c>
      <c r="C38" s="21" t="s">
        <v>146</v>
      </c>
      <c r="D38" s="21" t="s">
        <v>84</v>
      </c>
      <c r="E38" s="21" t="s">
        <v>18</v>
      </c>
      <c r="F38" s="22">
        <v>100</v>
      </c>
      <c r="H38" s="6"/>
      <c r="I38" s="6"/>
      <c r="J38" s="6"/>
    </row>
    <row r="39" spans="1:10" s="2" customFormat="1" ht="15.75">
      <c r="A39" s="19"/>
      <c r="B39" s="20" t="s">
        <v>27</v>
      </c>
      <c r="C39" s="21" t="s">
        <v>147</v>
      </c>
      <c r="D39" s="21" t="s">
        <v>49</v>
      </c>
      <c r="E39" s="21" t="s">
        <v>6</v>
      </c>
      <c r="F39" s="22">
        <f>F40+F43+F51</f>
        <v>979.5</v>
      </c>
      <c r="H39" s="6"/>
      <c r="I39" s="6"/>
      <c r="J39" s="6"/>
    </row>
    <row r="40" spans="1:10" s="2" customFormat="1" ht="39">
      <c r="A40" s="23"/>
      <c r="B40" s="20" t="s">
        <v>50</v>
      </c>
      <c r="C40" s="24" t="s">
        <v>147</v>
      </c>
      <c r="D40" s="21" t="s">
        <v>78</v>
      </c>
      <c r="E40" s="21" t="s">
        <v>6</v>
      </c>
      <c r="F40" s="22">
        <f>F41</f>
        <v>100</v>
      </c>
      <c r="H40" s="6"/>
      <c r="I40" s="6"/>
      <c r="J40" s="6"/>
    </row>
    <row r="41" spans="1:10" s="2" customFormat="1" ht="26.25">
      <c r="A41" s="19"/>
      <c r="B41" s="20" t="s">
        <v>56</v>
      </c>
      <c r="C41" s="24" t="s">
        <v>147</v>
      </c>
      <c r="D41" s="21" t="s">
        <v>57</v>
      </c>
      <c r="E41" s="21" t="s">
        <v>23</v>
      </c>
      <c r="F41" s="22">
        <f>F42</f>
        <v>100</v>
      </c>
      <c r="H41" s="6"/>
      <c r="I41" s="6"/>
      <c r="J41" s="6"/>
    </row>
    <row r="42" spans="1:10" s="2" customFormat="1" ht="15.75">
      <c r="A42" s="19"/>
      <c r="B42" s="20" t="s">
        <v>52</v>
      </c>
      <c r="C42" s="21" t="s">
        <v>147</v>
      </c>
      <c r="D42" s="21" t="s">
        <v>85</v>
      </c>
      <c r="E42" s="21" t="s">
        <v>80</v>
      </c>
      <c r="F42" s="22">
        <v>100</v>
      </c>
      <c r="H42" s="6"/>
      <c r="I42" s="6"/>
      <c r="J42" s="6"/>
    </row>
    <row r="43" spans="1:10" s="2" customFormat="1" ht="26.25">
      <c r="A43" s="19"/>
      <c r="B43" s="25" t="s">
        <v>36</v>
      </c>
      <c r="C43" s="26" t="s">
        <v>147</v>
      </c>
      <c r="D43" s="21" t="s">
        <v>109</v>
      </c>
      <c r="E43" s="21" t="s">
        <v>6</v>
      </c>
      <c r="F43" s="22">
        <f>F46+F44</f>
        <v>850</v>
      </c>
      <c r="H43" s="6"/>
      <c r="I43" s="6"/>
      <c r="J43" s="6"/>
    </row>
    <row r="44" spans="1:10" s="2" customFormat="1" ht="39">
      <c r="A44" s="19"/>
      <c r="B44" s="25" t="s">
        <v>123</v>
      </c>
      <c r="C44" s="26" t="s">
        <v>147</v>
      </c>
      <c r="D44" s="21" t="s">
        <v>122</v>
      </c>
      <c r="E44" s="21" t="s">
        <v>6</v>
      </c>
      <c r="F44" s="22">
        <f>F45</f>
        <v>250</v>
      </c>
      <c r="H44" s="6"/>
      <c r="I44" s="6"/>
      <c r="J44" s="6"/>
    </row>
    <row r="45" spans="1:10" s="2" customFormat="1" ht="15.75">
      <c r="A45" s="19"/>
      <c r="B45" s="20" t="s">
        <v>52</v>
      </c>
      <c r="C45" s="26" t="s">
        <v>147</v>
      </c>
      <c r="D45" s="21" t="s">
        <v>122</v>
      </c>
      <c r="E45" s="21" t="s">
        <v>80</v>
      </c>
      <c r="F45" s="22">
        <v>250</v>
      </c>
      <c r="H45" s="6"/>
      <c r="I45" s="6"/>
      <c r="J45" s="6"/>
    </row>
    <row r="46" spans="1:10" s="2" customFormat="1" ht="26.25">
      <c r="A46" s="19"/>
      <c r="B46" s="25" t="s">
        <v>41</v>
      </c>
      <c r="C46" s="26" t="s">
        <v>147</v>
      </c>
      <c r="D46" s="21" t="s">
        <v>110</v>
      </c>
      <c r="E46" s="21" t="s">
        <v>6</v>
      </c>
      <c r="F46" s="22">
        <f>F47+F49</f>
        <v>600</v>
      </c>
      <c r="H46" s="6"/>
      <c r="I46" s="6"/>
      <c r="J46" s="6"/>
    </row>
    <row r="47" spans="1:10" s="2" customFormat="1" ht="15.75">
      <c r="A47" s="19"/>
      <c r="B47" s="25" t="s">
        <v>111</v>
      </c>
      <c r="C47" s="26" t="s">
        <v>147</v>
      </c>
      <c r="D47" s="21" t="s">
        <v>105</v>
      </c>
      <c r="E47" s="21" t="s">
        <v>6</v>
      </c>
      <c r="F47" s="22">
        <f>F48</f>
        <v>570</v>
      </c>
      <c r="H47" s="6"/>
      <c r="I47" s="6"/>
      <c r="J47" s="6"/>
    </row>
    <row r="48" spans="1:10" s="2" customFormat="1" ht="15.75">
      <c r="A48" s="19"/>
      <c r="B48" s="20" t="s">
        <v>52</v>
      </c>
      <c r="C48" s="26" t="s">
        <v>147</v>
      </c>
      <c r="D48" s="21" t="s">
        <v>105</v>
      </c>
      <c r="E48" s="21" t="s">
        <v>80</v>
      </c>
      <c r="F48" s="22">
        <v>570</v>
      </c>
      <c r="H48" s="6"/>
      <c r="I48" s="6"/>
      <c r="J48" s="6"/>
    </row>
    <row r="49" spans="1:10" s="2" customFormat="1" ht="39">
      <c r="A49" s="19"/>
      <c r="B49" s="20" t="s">
        <v>103</v>
      </c>
      <c r="C49" s="21" t="s">
        <v>147</v>
      </c>
      <c r="D49" s="21" t="s">
        <v>104</v>
      </c>
      <c r="E49" s="21" t="s">
        <v>6</v>
      </c>
      <c r="F49" s="22">
        <f>F50</f>
        <v>30</v>
      </c>
      <c r="H49" s="6"/>
      <c r="I49" s="6"/>
      <c r="J49" s="6"/>
    </row>
    <row r="50" spans="1:10" s="2" customFormat="1" ht="15.75">
      <c r="A50" s="19"/>
      <c r="B50" s="20" t="s">
        <v>52</v>
      </c>
      <c r="C50" s="21" t="s">
        <v>147</v>
      </c>
      <c r="D50" s="21" t="s">
        <v>104</v>
      </c>
      <c r="E50" s="21" t="s">
        <v>80</v>
      </c>
      <c r="F50" s="22">
        <v>30</v>
      </c>
      <c r="H50" s="6"/>
      <c r="I50" s="6"/>
      <c r="J50" s="6"/>
    </row>
    <row r="51" spans="1:10" s="2" customFormat="1" ht="15.75">
      <c r="A51" s="19"/>
      <c r="B51" s="20" t="s">
        <v>121</v>
      </c>
      <c r="C51" s="21" t="s">
        <v>147</v>
      </c>
      <c r="D51" s="21" t="s">
        <v>140</v>
      </c>
      <c r="E51" s="21" t="s">
        <v>6</v>
      </c>
      <c r="F51" s="22">
        <f>F52</f>
        <v>29.5</v>
      </c>
      <c r="H51" s="6"/>
      <c r="I51" s="6"/>
      <c r="J51" s="6"/>
    </row>
    <row r="52" spans="1:10" s="2" customFormat="1" ht="39">
      <c r="A52" s="19"/>
      <c r="B52" s="20" t="s">
        <v>138</v>
      </c>
      <c r="C52" s="21" t="s">
        <v>147</v>
      </c>
      <c r="D52" s="21" t="s">
        <v>140</v>
      </c>
      <c r="E52" s="21" t="s">
        <v>6</v>
      </c>
      <c r="F52" s="22">
        <f>F53</f>
        <v>29.5</v>
      </c>
      <c r="H52" s="6"/>
      <c r="I52" s="6"/>
      <c r="J52" s="6"/>
    </row>
    <row r="53" spans="1:10" s="2" customFormat="1" ht="15.75">
      <c r="A53" s="19"/>
      <c r="B53" s="20" t="s">
        <v>52</v>
      </c>
      <c r="C53" s="21" t="s">
        <v>147</v>
      </c>
      <c r="D53" s="21" t="s">
        <v>140</v>
      </c>
      <c r="E53" s="21" t="s">
        <v>80</v>
      </c>
      <c r="F53" s="22">
        <v>29.5</v>
      </c>
      <c r="H53" s="6"/>
      <c r="I53" s="6"/>
      <c r="J53" s="6"/>
    </row>
    <row r="54" spans="1:10" s="2" customFormat="1" ht="15.75">
      <c r="A54" s="19"/>
      <c r="B54" s="7" t="s">
        <v>28</v>
      </c>
      <c r="C54" s="27" t="s">
        <v>30</v>
      </c>
      <c r="D54" s="27"/>
      <c r="E54" s="27"/>
      <c r="F54" s="13">
        <f>F55</f>
        <v>295.871</v>
      </c>
      <c r="H54" s="6"/>
      <c r="I54" s="6"/>
      <c r="J54" s="6"/>
    </row>
    <row r="55" spans="1:10" s="2" customFormat="1" ht="15.75">
      <c r="A55" s="19"/>
      <c r="B55" s="39" t="s">
        <v>58</v>
      </c>
      <c r="C55" s="52" t="s">
        <v>86</v>
      </c>
      <c r="D55" s="52" t="s">
        <v>49</v>
      </c>
      <c r="E55" s="52" t="s">
        <v>6</v>
      </c>
      <c r="F55" s="53">
        <f>F56</f>
        <v>295.871</v>
      </c>
      <c r="H55" s="6"/>
      <c r="I55" s="6"/>
      <c r="J55" s="6"/>
    </row>
    <row r="56" spans="1:10" s="2" customFormat="1" ht="15.75">
      <c r="A56" s="19"/>
      <c r="B56" s="20" t="s">
        <v>26</v>
      </c>
      <c r="C56" s="21" t="s">
        <v>86</v>
      </c>
      <c r="D56" s="21" t="s">
        <v>87</v>
      </c>
      <c r="E56" s="21" t="s">
        <v>6</v>
      </c>
      <c r="F56" s="22">
        <f>F57</f>
        <v>295.871</v>
      </c>
      <c r="H56" s="6"/>
      <c r="I56" s="6"/>
      <c r="J56" s="6"/>
    </row>
    <row r="57" spans="1:10" s="2" customFormat="1" ht="26.25">
      <c r="A57" s="19"/>
      <c r="B57" s="20" t="s">
        <v>59</v>
      </c>
      <c r="C57" s="21" t="s">
        <v>86</v>
      </c>
      <c r="D57" s="21" t="s">
        <v>88</v>
      </c>
      <c r="E57" s="21" t="s">
        <v>6</v>
      </c>
      <c r="F57" s="22">
        <f>F58</f>
        <v>295.871</v>
      </c>
      <c r="H57" s="6"/>
      <c r="I57" s="6"/>
      <c r="J57" s="6"/>
    </row>
    <row r="58" spans="1:10" s="2" customFormat="1" ht="15.75">
      <c r="A58" s="19"/>
      <c r="B58" s="20" t="s">
        <v>52</v>
      </c>
      <c r="C58" s="21" t="s">
        <v>86</v>
      </c>
      <c r="D58" s="21" t="s">
        <v>88</v>
      </c>
      <c r="E58" s="21" t="s">
        <v>80</v>
      </c>
      <c r="F58" s="22">
        <v>295.871</v>
      </c>
      <c r="H58" s="6"/>
      <c r="I58" s="6"/>
      <c r="J58" s="6"/>
    </row>
    <row r="59" spans="1:10" s="2" customFormat="1" ht="26.25">
      <c r="A59" s="19"/>
      <c r="B59" s="7" t="s">
        <v>20</v>
      </c>
      <c r="C59" s="27" t="s">
        <v>21</v>
      </c>
      <c r="D59" s="27"/>
      <c r="E59" s="27"/>
      <c r="F59" s="13">
        <f>F60+F64</f>
        <v>338</v>
      </c>
      <c r="H59" s="6"/>
      <c r="I59" s="6"/>
      <c r="J59" s="6"/>
    </row>
    <row r="60" spans="1:10" s="2" customFormat="1" ht="39">
      <c r="A60" s="19"/>
      <c r="B60" s="20" t="s">
        <v>60</v>
      </c>
      <c r="C60" s="21" t="s">
        <v>39</v>
      </c>
      <c r="D60" s="21" t="s">
        <v>49</v>
      </c>
      <c r="E60" s="21" t="s">
        <v>6</v>
      </c>
      <c r="F60" s="22">
        <f>F61</f>
        <v>178</v>
      </c>
      <c r="H60" s="6"/>
      <c r="I60" s="6"/>
      <c r="J60" s="6"/>
    </row>
    <row r="61" spans="1:10" s="2" customFormat="1" ht="26.25">
      <c r="A61" s="19"/>
      <c r="B61" s="20" t="s">
        <v>32</v>
      </c>
      <c r="C61" s="21" t="s">
        <v>39</v>
      </c>
      <c r="D61" s="21" t="s">
        <v>89</v>
      </c>
      <c r="E61" s="21" t="s">
        <v>6</v>
      </c>
      <c r="F61" s="22">
        <f>F62</f>
        <v>178</v>
      </c>
      <c r="H61" s="6"/>
      <c r="I61" s="6"/>
      <c r="J61" s="6"/>
    </row>
    <row r="62" spans="1:6" ht="39">
      <c r="A62" s="19"/>
      <c r="B62" s="20" t="s">
        <v>33</v>
      </c>
      <c r="C62" s="24" t="s">
        <v>39</v>
      </c>
      <c r="D62" s="24" t="s">
        <v>90</v>
      </c>
      <c r="E62" s="24" t="s">
        <v>6</v>
      </c>
      <c r="F62" s="28">
        <f>F63</f>
        <v>178</v>
      </c>
    </row>
    <row r="63" spans="1:6" ht="15.75">
      <c r="A63" s="19"/>
      <c r="B63" s="20" t="s">
        <v>52</v>
      </c>
      <c r="C63" s="24" t="s">
        <v>39</v>
      </c>
      <c r="D63" s="24" t="s">
        <v>90</v>
      </c>
      <c r="E63" s="24" t="s">
        <v>80</v>
      </c>
      <c r="F63" s="28">
        <v>178</v>
      </c>
    </row>
    <row r="64" spans="1:6" ht="15.75">
      <c r="A64" s="19"/>
      <c r="B64" s="20" t="s">
        <v>61</v>
      </c>
      <c r="C64" s="21" t="s">
        <v>22</v>
      </c>
      <c r="D64" s="21" t="s">
        <v>49</v>
      </c>
      <c r="E64" s="21" t="s">
        <v>6</v>
      </c>
      <c r="F64" s="22">
        <f>F65</f>
        <v>160</v>
      </c>
    </row>
    <row r="65" spans="1:6" ht="26.25">
      <c r="A65" s="19"/>
      <c r="B65" s="20" t="s">
        <v>62</v>
      </c>
      <c r="C65" s="21" t="s">
        <v>22</v>
      </c>
      <c r="D65" s="21" t="s">
        <v>91</v>
      </c>
      <c r="E65" s="21" t="s">
        <v>6</v>
      </c>
      <c r="F65" s="22">
        <f>F66</f>
        <v>160</v>
      </c>
    </row>
    <row r="66" spans="1:6" ht="15.75">
      <c r="A66" s="19"/>
      <c r="B66" s="20" t="s">
        <v>52</v>
      </c>
      <c r="C66" s="21" t="s">
        <v>22</v>
      </c>
      <c r="D66" s="21" t="s">
        <v>91</v>
      </c>
      <c r="E66" s="21" t="s">
        <v>80</v>
      </c>
      <c r="F66" s="22">
        <v>160</v>
      </c>
    </row>
    <row r="67" spans="1:6" ht="15.75">
      <c r="A67" s="19"/>
      <c r="B67" s="7" t="s">
        <v>63</v>
      </c>
      <c r="C67" s="27" t="s">
        <v>29</v>
      </c>
      <c r="D67" s="27"/>
      <c r="E67" s="27"/>
      <c r="F67" s="13">
        <f>F74+F68+F81+F87</f>
        <v>3403.716</v>
      </c>
    </row>
    <row r="68" spans="1:6" ht="15.75">
      <c r="A68" s="19"/>
      <c r="B68" s="20" t="s">
        <v>175</v>
      </c>
      <c r="C68" s="21" t="s">
        <v>114</v>
      </c>
      <c r="D68" s="21" t="s">
        <v>49</v>
      </c>
      <c r="E68" s="21" t="s">
        <v>6</v>
      </c>
      <c r="F68" s="22">
        <f>F69+F71</f>
        <v>23.859</v>
      </c>
    </row>
    <row r="69" spans="1:6" ht="26.25">
      <c r="A69" s="19"/>
      <c r="B69" s="20" t="s">
        <v>113</v>
      </c>
      <c r="C69" s="21" t="s">
        <v>114</v>
      </c>
      <c r="D69" s="21" t="s">
        <v>115</v>
      </c>
      <c r="E69" s="21" t="s">
        <v>6</v>
      </c>
      <c r="F69" s="22">
        <f>F70</f>
        <v>18</v>
      </c>
    </row>
    <row r="70" spans="1:6" ht="15.75">
      <c r="A70" s="19"/>
      <c r="B70" s="20" t="s">
        <v>52</v>
      </c>
      <c r="C70" s="21" t="s">
        <v>114</v>
      </c>
      <c r="D70" s="21" t="s">
        <v>115</v>
      </c>
      <c r="E70" s="21" t="s">
        <v>80</v>
      </c>
      <c r="F70" s="22">
        <v>18</v>
      </c>
    </row>
    <row r="71" spans="1:6" ht="15.75">
      <c r="A71" s="19"/>
      <c r="B71" s="20" t="s">
        <v>150</v>
      </c>
      <c r="C71" s="21" t="s">
        <v>114</v>
      </c>
      <c r="D71" s="21" t="s">
        <v>119</v>
      </c>
      <c r="E71" s="21" t="s">
        <v>6</v>
      </c>
      <c r="F71" s="22">
        <f>F72</f>
        <v>5.859</v>
      </c>
    </row>
    <row r="72" spans="1:6" ht="39">
      <c r="A72" s="19"/>
      <c r="B72" s="55" t="s">
        <v>176</v>
      </c>
      <c r="C72" s="21" t="s">
        <v>114</v>
      </c>
      <c r="D72" s="21" t="s">
        <v>177</v>
      </c>
      <c r="E72" s="21" t="s">
        <v>6</v>
      </c>
      <c r="F72" s="22">
        <f>F73</f>
        <v>5.859</v>
      </c>
    </row>
    <row r="73" spans="1:6" ht="15.75">
      <c r="A73" s="19"/>
      <c r="B73" s="20" t="s">
        <v>52</v>
      </c>
      <c r="C73" s="21" t="s">
        <v>114</v>
      </c>
      <c r="D73" s="21" t="s">
        <v>177</v>
      </c>
      <c r="E73" s="21" t="s">
        <v>6</v>
      </c>
      <c r="F73" s="22">
        <v>5.859</v>
      </c>
    </row>
    <row r="74" spans="1:6" ht="15.75">
      <c r="A74" s="19"/>
      <c r="B74" s="20" t="s">
        <v>148</v>
      </c>
      <c r="C74" s="21" t="s">
        <v>149</v>
      </c>
      <c r="D74" s="21" t="s">
        <v>49</v>
      </c>
      <c r="E74" s="21" t="s">
        <v>6</v>
      </c>
      <c r="F74" s="22">
        <f>F78+F75</f>
        <v>2956.107</v>
      </c>
    </row>
    <row r="75" spans="1:6" ht="15.75">
      <c r="A75" s="19"/>
      <c r="B75" s="39" t="s">
        <v>178</v>
      </c>
      <c r="C75" s="21" t="s">
        <v>149</v>
      </c>
      <c r="D75" s="21" t="s">
        <v>179</v>
      </c>
      <c r="E75" s="21" t="s">
        <v>6</v>
      </c>
      <c r="F75" s="22">
        <f>F76+F77</f>
        <v>2156.107</v>
      </c>
    </row>
    <row r="76" spans="1:6" ht="45.75">
      <c r="A76" s="19"/>
      <c r="B76" s="56" t="s">
        <v>180</v>
      </c>
      <c r="C76" s="21" t="s">
        <v>149</v>
      </c>
      <c r="D76" s="21" t="s">
        <v>181</v>
      </c>
      <c r="E76" s="21" t="s">
        <v>6</v>
      </c>
      <c r="F76" s="22">
        <v>1196.404</v>
      </c>
    </row>
    <row r="77" spans="1:6" ht="45.75">
      <c r="A77" s="19"/>
      <c r="B77" s="56" t="s">
        <v>182</v>
      </c>
      <c r="C77" s="21" t="s">
        <v>149</v>
      </c>
      <c r="D77" s="21" t="s">
        <v>183</v>
      </c>
      <c r="E77" s="21" t="s">
        <v>6</v>
      </c>
      <c r="F77" s="22">
        <v>959.703</v>
      </c>
    </row>
    <row r="78" spans="1:6" ht="15.75">
      <c r="A78" s="19"/>
      <c r="B78" s="20" t="s">
        <v>150</v>
      </c>
      <c r="C78" s="21" t="s">
        <v>149</v>
      </c>
      <c r="D78" s="21" t="s">
        <v>119</v>
      </c>
      <c r="E78" s="21" t="s">
        <v>6</v>
      </c>
      <c r="F78" s="22">
        <f>F79</f>
        <v>800</v>
      </c>
    </row>
    <row r="79" spans="1:6" ht="26.25">
      <c r="A79" s="19"/>
      <c r="B79" s="20" t="s">
        <v>151</v>
      </c>
      <c r="C79" s="21" t="s">
        <v>149</v>
      </c>
      <c r="D79" s="21" t="s">
        <v>152</v>
      </c>
      <c r="E79" s="21" t="s">
        <v>6</v>
      </c>
      <c r="F79" s="22">
        <f>F80</f>
        <v>800</v>
      </c>
    </row>
    <row r="80" spans="1:6" ht="15.75">
      <c r="A80" s="19"/>
      <c r="B80" s="20" t="s">
        <v>52</v>
      </c>
      <c r="C80" s="21" t="s">
        <v>149</v>
      </c>
      <c r="D80" s="21" t="s">
        <v>152</v>
      </c>
      <c r="E80" s="21" t="s">
        <v>80</v>
      </c>
      <c r="F80" s="22">
        <v>800</v>
      </c>
    </row>
    <row r="81" spans="1:6" ht="15.75">
      <c r="A81" s="19"/>
      <c r="B81" s="20" t="s">
        <v>34</v>
      </c>
      <c r="C81" s="21" t="s">
        <v>116</v>
      </c>
      <c r="D81" s="21" t="s">
        <v>49</v>
      </c>
      <c r="E81" s="21" t="s">
        <v>6</v>
      </c>
      <c r="F81" s="22">
        <f>F82+F84</f>
        <v>412.75</v>
      </c>
    </row>
    <row r="82" spans="1:6" ht="15.75">
      <c r="A82" s="19"/>
      <c r="B82" s="20" t="s">
        <v>118</v>
      </c>
      <c r="C82" s="21" t="s">
        <v>116</v>
      </c>
      <c r="D82" s="21" t="s">
        <v>117</v>
      </c>
      <c r="E82" s="21" t="s">
        <v>6</v>
      </c>
      <c r="F82" s="22">
        <f>F83</f>
        <v>400</v>
      </c>
    </row>
    <row r="83" spans="1:6" ht="15.75">
      <c r="A83" s="19"/>
      <c r="B83" s="20" t="s">
        <v>52</v>
      </c>
      <c r="C83" s="21" t="s">
        <v>116</v>
      </c>
      <c r="D83" s="21" t="s">
        <v>117</v>
      </c>
      <c r="E83" s="21" t="s">
        <v>80</v>
      </c>
      <c r="F83" s="22">
        <v>400</v>
      </c>
    </row>
    <row r="84" spans="1:6" ht="15.75">
      <c r="A84" s="19"/>
      <c r="B84" s="39" t="s">
        <v>178</v>
      </c>
      <c r="C84" s="21" t="s">
        <v>116</v>
      </c>
      <c r="D84" s="21" t="s">
        <v>179</v>
      </c>
      <c r="E84" s="21" t="s">
        <v>6</v>
      </c>
      <c r="F84" s="22">
        <f>F85</f>
        <v>12.75</v>
      </c>
    </row>
    <row r="85" spans="1:6" ht="26.25">
      <c r="A85" s="19"/>
      <c r="B85" s="57" t="s">
        <v>184</v>
      </c>
      <c r="C85" s="21" t="s">
        <v>116</v>
      </c>
      <c r="D85" s="21" t="s">
        <v>185</v>
      </c>
      <c r="E85" s="21" t="s">
        <v>6</v>
      </c>
      <c r="F85" s="22">
        <f>F86</f>
        <v>12.75</v>
      </c>
    </row>
    <row r="86" spans="1:6" ht="15.75">
      <c r="A86" s="19"/>
      <c r="B86" s="20" t="s">
        <v>52</v>
      </c>
      <c r="C86" s="21" t="s">
        <v>116</v>
      </c>
      <c r="D86" s="21" t="s">
        <v>185</v>
      </c>
      <c r="E86" s="21" t="s">
        <v>80</v>
      </c>
      <c r="F86" s="22">
        <v>12.75</v>
      </c>
    </row>
    <row r="87" spans="1:6" ht="15.75">
      <c r="A87" s="19"/>
      <c r="B87" s="42" t="s">
        <v>157</v>
      </c>
      <c r="C87" s="21" t="s">
        <v>158</v>
      </c>
      <c r="D87" s="21" t="s">
        <v>49</v>
      </c>
      <c r="E87" s="21" t="s">
        <v>6</v>
      </c>
      <c r="F87" s="22">
        <f>F90+F88</f>
        <v>11</v>
      </c>
    </row>
    <row r="88" spans="1:6" ht="25.5">
      <c r="A88" s="19"/>
      <c r="B88" s="62" t="s">
        <v>190</v>
      </c>
      <c r="C88" s="21" t="s">
        <v>158</v>
      </c>
      <c r="D88" s="21" t="s">
        <v>189</v>
      </c>
      <c r="E88" s="21" t="s">
        <v>6</v>
      </c>
      <c r="F88" s="22">
        <f>F89</f>
        <v>9</v>
      </c>
    </row>
    <row r="89" spans="1:6" ht="15.75">
      <c r="A89" s="19"/>
      <c r="B89" s="20" t="s">
        <v>52</v>
      </c>
      <c r="C89" s="21" t="s">
        <v>158</v>
      </c>
      <c r="D89" s="21" t="s">
        <v>189</v>
      </c>
      <c r="E89" s="21" t="s">
        <v>80</v>
      </c>
      <c r="F89" s="22">
        <v>9</v>
      </c>
    </row>
    <row r="90" spans="1:6" ht="15.75">
      <c r="A90" s="19"/>
      <c r="B90" s="20" t="s">
        <v>121</v>
      </c>
      <c r="C90" s="21" t="s">
        <v>158</v>
      </c>
      <c r="D90" s="21" t="s">
        <v>119</v>
      </c>
      <c r="E90" s="21" t="s">
        <v>6</v>
      </c>
      <c r="F90" s="22">
        <f>F91</f>
        <v>2</v>
      </c>
    </row>
    <row r="91" spans="1:6" ht="26.25">
      <c r="A91" s="19"/>
      <c r="B91" s="20" t="s">
        <v>159</v>
      </c>
      <c r="C91" s="21" t="s">
        <v>158</v>
      </c>
      <c r="D91" s="21" t="s">
        <v>160</v>
      </c>
      <c r="E91" s="21" t="s">
        <v>6</v>
      </c>
      <c r="F91" s="22">
        <f>F92</f>
        <v>2</v>
      </c>
    </row>
    <row r="92" spans="1:6" ht="15.75">
      <c r="A92" s="19"/>
      <c r="B92" s="20" t="s">
        <v>52</v>
      </c>
      <c r="C92" s="21" t="s">
        <v>158</v>
      </c>
      <c r="D92" s="21" t="s">
        <v>160</v>
      </c>
      <c r="E92" s="21" t="s">
        <v>80</v>
      </c>
      <c r="F92" s="22">
        <v>2</v>
      </c>
    </row>
    <row r="93" spans="1:6" ht="15.75">
      <c r="A93" s="19"/>
      <c r="B93" s="7" t="s">
        <v>37</v>
      </c>
      <c r="C93" s="27" t="s">
        <v>40</v>
      </c>
      <c r="D93" s="27"/>
      <c r="E93" s="27"/>
      <c r="F93" s="13">
        <f>F94+F107+F111+F128</f>
        <v>7780</v>
      </c>
    </row>
    <row r="94" spans="1:6" ht="15.75">
      <c r="A94" s="19"/>
      <c r="B94" s="20" t="s">
        <v>42</v>
      </c>
      <c r="C94" s="21" t="s">
        <v>43</v>
      </c>
      <c r="D94" s="21" t="s">
        <v>49</v>
      </c>
      <c r="E94" s="21" t="s">
        <v>6</v>
      </c>
      <c r="F94" s="22">
        <f>F97+F95+F105</f>
        <v>1055</v>
      </c>
    </row>
    <row r="95" spans="1:6" ht="26.25">
      <c r="A95" s="19"/>
      <c r="B95" s="20" t="s">
        <v>192</v>
      </c>
      <c r="C95" s="21" t="s">
        <v>43</v>
      </c>
      <c r="D95" s="21" t="s">
        <v>191</v>
      </c>
      <c r="E95" s="21" t="s">
        <v>6</v>
      </c>
      <c r="F95" s="22">
        <f>F96</f>
        <v>60</v>
      </c>
    </row>
    <row r="96" spans="1:6" ht="15.75">
      <c r="A96" s="19"/>
      <c r="B96" s="20" t="s">
        <v>197</v>
      </c>
      <c r="C96" s="21" t="s">
        <v>43</v>
      </c>
      <c r="D96" s="21" t="s">
        <v>191</v>
      </c>
      <c r="E96" s="21" t="s">
        <v>196</v>
      </c>
      <c r="F96" s="22">
        <v>60</v>
      </c>
    </row>
    <row r="97" spans="1:6" ht="15.75">
      <c r="A97" s="19"/>
      <c r="B97" s="20" t="s">
        <v>65</v>
      </c>
      <c r="C97" s="21" t="s">
        <v>43</v>
      </c>
      <c r="D97" s="21" t="s">
        <v>92</v>
      </c>
      <c r="E97" s="21" t="s">
        <v>6</v>
      </c>
      <c r="F97" s="22">
        <f>F98+F100+F103</f>
        <v>935</v>
      </c>
    </row>
    <row r="98" spans="1:6" ht="39">
      <c r="A98" s="19"/>
      <c r="B98" s="20" t="s">
        <v>66</v>
      </c>
      <c r="C98" s="21" t="s">
        <v>43</v>
      </c>
      <c r="D98" s="21" t="s">
        <v>93</v>
      </c>
      <c r="E98" s="21" t="s">
        <v>6</v>
      </c>
      <c r="F98" s="22">
        <f>F99</f>
        <v>50</v>
      </c>
    </row>
    <row r="99" spans="1:6" ht="15.75">
      <c r="A99" s="19"/>
      <c r="B99" s="20" t="s">
        <v>64</v>
      </c>
      <c r="C99" s="21" t="s">
        <v>43</v>
      </c>
      <c r="D99" s="21" t="s">
        <v>93</v>
      </c>
      <c r="E99" s="21" t="s">
        <v>17</v>
      </c>
      <c r="F99" s="22">
        <v>50</v>
      </c>
    </row>
    <row r="100" spans="1:6" ht="39">
      <c r="A100" s="19"/>
      <c r="B100" s="20" t="s">
        <v>67</v>
      </c>
      <c r="C100" s="21" t="s">
        <v>43</v>
      </c>
      <c r="D100" s="21" t="s">
        <v>94</v>
      </c>
      <c r="E100" s="21" t="s">
        <v>6</v>
      </c>
      <c r="F100" s="22">
        <f>F101+F102</f>
        <v>480</v>
      </c>
    </row>
    <row r="101" spans="1:6" ht="15.75">
      <c r="A101" s="19"/>
      <c r="B101" s="20" t="s">
        <v>64</v>
      </c>
      <c r="C101" s="21" t="s">
        <v>43</v>
      </c>
      <c r="D101" s="21" t="s">
        <v>94</v>
      </c>
      <c r="E101" s="21" t="s">
        <v>17</v>
      </c>
      <c r="F101" s="22">
        <v>370</v>
      </c>
    </row>
    <row r="102" spans="1:6" ht="15.75">
      <c r="A102" s="19"/>
      <c r="B102" s="20" t="s">
        <v>52</v>
      </c>
      <c r="C102" s="21" t="s">
        <v>43</v>
      </c>
      <c r="D102" s="21" t="s">
        <v>94</v>
      </c>
      <c r="E102" s="21" t="s">
        <v>80</v>
      </c>
      <c r="F102" s="22">
        <v>110</v>
      </c>
    </row>
    <row r="103" spans="1:6" ht="15.75">
      <c r="A103" s="23"/>
      <c r="B103" s="20" t="s">
        <v>106</v>
      </c>
      <c r="C103" s="21" t="s">
        <v>43</v>
      </c>
      <c r="D103" s="21" t="s">
        <v>107</v>
      </c>
      <c r="E103" s="21" t="s">
        <v>6</v>
      </c>
      <c r="F103" s="22">
        <f>F104</f>
        <v>405</v>
      </c>
    </row>
    <row r="104" spans="1:6" ht="15.75">
      <c r="A104" s="19"/>
      <c r="B104" s="20" t="s">
        <v>52</v>
      </c>
      <c r="C104" s="21" t="s">
        <v>43</v>
      </c>
      <c r="D104" s="21" t="s">
        <v>107</v>
      </c>
      <c r="E104" s="21" t="s">
        <v>80</v>
      </c>
      <c r="F104" s="22">
        <v>405</v>
      </c>
    </row>
    <row r="105" spans="1:6" ht="39">
      <c r="A105" s="19"/>
      <c r="B105" s="20" t="s">
        <v>194</v>
      </c>
      <c r="C105" s="21" t="s">
        <v>43</v>
      </c>
      <c r="D105" s="21" t="s">
        <v>193</v>
      </c>
      <c r="E105" s="21" t="s">
        <v>6</v>
      </c>
      <c r="F105" s="22">
        <f>F106</f>
        <v>60</v>
      </c>
    </row>
    <row r="106" spans="1:6" ht="15.75">
      <c r="A106" s="19"/>
      <c r="B106" s="20" t="s">
        <v>52</v>
      </c>
      <c r="C106" s="21" t="s">
        <v>43</v>
      </c>
      <c r="D106" s="21" t="s">
        <v>193</v>
      </c>
      <c r="E106" s="21" t="s">
        <v>80</v>
      </c>
      <c r="F106" s="22">
        <v>60</v>
      </c>
    </row>
    <row r="107" spans="1:6" ht="15.75">
      <c r="A107" s="19"/>
      <c r="B107" s="20" t="s">
        <v>8</v>
      </c>
      <c r="C107" s="21" t="s">
        <v>9</v>
      </c>
      <c r="D107" s="21" t="s">
        <v>49</v>
      </c>
      <c r="E107" s="21" t="s">
        <v>6</v>
      </c>
      <c r="F107" s="22">
        <f>F108</f>
        <v>860</v>
      </c>
    </row>
    <row r="108" spans="1:6" ht="15.75">
      <c r="A108" s="19"/>
      <c r="B108" s="20" t="s">
        <v>10</v>
      </c>
      <c r="C108" s="21" t="s">
        <v>9</v>
      </c>
      <c r="D108" s="21" t="s">
        <v>95</v>
      </c>
      <c r="E108" s="21" t="s">
        <v>6</v>
      </c>
      <c r="F108" s="22">
        <f>F109</f>
        <v>860</v>
      </c>
    </row>
    <row r="109" spans="1:6" ht="15.75">
      <c r="A109" s="19"/>
      <c r="B109" s="20" t="s">
        <v>68</v>
      </c>
      <c r="C109" s="21" t="s">
        <v>9</v>
      </c>
      <c r="D109" s="21" t="s">
        <v>96</v>
      </c>
      <c r="E109" s="21" t="s">
        <v>6</v>
      </c>
      <c r="F109" s="22">
        <f>F110</f>
        <v>860</v>
      </c>
    </row>
    <row r="110" spans="1:6" ht="15.75">
      <c r="A110" s="19"/>
      <c r="B110" s="20" t="s">
        <v>52</v>
      </c>
      <c r="C110" s="21" t="s">
        <v>9</v>
      </c>
      <c r="D110" s="21" t="s">
        <v>96</v>
      </c>
      <c r="E110" s="21" t="s">
        <v>80</v>
      </c>
      <c r="F110" s="22">
        <v>860</v>
      </c>
    </row>
    <row r="111" spans="1:6" ht="15.75">
      <c r="A111" s="19"/>
      <c r="B111" s="20" t="s">
        <v>69</v>
      </c>
      <c r="C111" s="21" t="s">
        <v>46</v>
      </c>
      <c r="D111" s="21" t="s">
        <v>49</v>
      </c>
      <c r="E111" s="21" t="s">
        <v>6</v>
      </c>
      <c r="F111" s="22">
        <f>F112+F121</f>
        <v>2665</v>
      </c>
    </row>
    <row r="112" spans="1:6" ht="15.75">
      <c r="A112" s="19"/>
      <c r="B112" s="20" t="s">
        <v>69</v>
      </c>
      <c r="C112" s="21" t="s">
        <v>46</v>
      </c>
      <c r="D112" s="21" t="s">
        <v>97</v>
      </c>
      <c r="E112" s="21" t="s">
        <v>6</v>
      </c>
      <c r="F112" s="22">
        <f>F113+F115+F117+F119</f>
        <v>2564</v>
      </c>
    </row>
    <row r="113" spans="1:6" ht="15.75">
      <c r="A113" s="19"/>
      <c r="B113" s="20" t="s">
        <v>70</v>
      </c>
      <c r="C113" s="21" t="s">
        <v>46</v>
      </c>
      <c r="D113" s="21" t="s">
        <v>98</v>
      </c>
      <c r="E113" s="21" t="s">
        <v>6</v>
      </c>
      <c r="F113" s="22">
        <f>F114</f>
        <v>1500</v>
      </c>
    </row>
    <row r="114" spans="1:6" ht="15.75">
      <c r="A114" s="19"/>
      <c r="B114" s="20" t="s">
        <v>52</v>
      </c>
      <c r="C114" s="21" t="s">
        <v>46</v>
      </c>
      <c r="D114" s="21" t="s">
        <v>98</v>
      </c>
      <c r="E114" s="21" t="s">
        <v>80</v>
      </c>
      <c r="F114" s="22">
        <v>1500</v>
      </c>
    </row>
    <row r="115" spans="1:6" ht="15.75">
      <c r="A115" s="19"/>
      <c r="B115" s="20" t="s">
        <v>71</v>
      </c>
      <c r="C115" s="21" t="s">
        <v>46</v>
      </c>
      <c r="D115" s="21" t="s">
        <v>99</v>
      </c>
      <c r="E115" s="21" t="s">
        <v>6</v>
      </c>
      <c r="F115" s="22">
        <f>F116</f>
        <v>0</v>
      </c>
    </row>
    <row r="116" spans="1:6" ht="15.75">
      <c r="A116" s="19"/>
      <c r="B116" s="20" t="s">
        <v>52</v>
      </c>
      <c r="C116" s="21" t="s">
        <v>46</v>
      </c>
      <c r="D116" s="21" t="s">
        <v>99</v>
      </c>
      <c r="E116" s="21" t="s">
        <v>80</v>
      </c>
      <c r="F116" s="22">
        <v>0</v>
      </c>
    </row>
    <row r="117" spans="1:6" ht="15.75">
      <c r="A117" s="19"/>
      <c r="B117" s="20" t="s">
        <v>72</v>
      </c>
      <c r="C117" s="21" t="s">
        <v>46</v>
      </c>
      <c r="D117" s="21" t="s">
        <v>100</v>
      </c>
      <c r="E117" s="21" t="s">
        <v>6</v>
      </c>
      <c r="F117" s="22">
        <f>F118</f>
        <v>100</v>
      </c>
    </row>
    <row r="118" spans="1:6" ht="15.75">
      <c r="A118" s="19"/>
      <c r="B118" s="20" t="s">
        <v>52</v>
      </c>
      <c r="C118" s="21" t="s">
        <v>46</v>
      </c>
      <c r="D118" s="21" t="s">
        <v>100</v>
      </c>
      <c r="E118" s="21" t="s">
        <v>80</v>
      </c>
      <c r="F118" s="22">
        <v>100</v>
      </c>
    </row>
    <row r="119" spans="1:6" ht="26.25">
      <c r="A119" s="19"/>
      <c r="B119" s="20" t="s">
        <v>73</v>
      </c>
      <c r="C119" s="21" t="s">
        <v>46</v>
      </c>
      <c r="D119" s="21" t="s">
        <v>101</v>
      </c>
      <c r="E119" s="21" t="s">
        <v>6</v>
      </c>
      <c r="F119" s="22">
        <f>F120</f>
        <v>964</v>
      </c>
    </row>
    <row r="120" spans="1:6" ht="15.75">
      <c r="A120" s="19"/>
      <c r="B120" s="20" t="s">
        <v>52</v>
      </c>
      <c r="C120" s="21" t="s">
        <v>46</v>
      </c>
      <c r="D120" s="21" t="s">
        <v>101</v>
      </c>
      <c r="E120" s="21" t="s">
        <v>80</v>
      </c>
      <c r="F120" s="22">
        <v>964</v>
      </c>
    </row>
    <row r="121" spans="1:6" ht="15.75">
      <c r="A121" s="19"/>
      <c r="B121" s="20" t="s">
        <v>121</v>
      </c>
      <c r="C121" s="21" t="s">
        <v>46</v>
      </c>
      <c r="D121" s="21" t="s">
        <v>119</v>
      </c>
      <c r="E121" s="21" t="s">
        <v>6</v>
      </c>
      <c r="F121" s="22">
        <f>F126+F124+F122</f>
        <v>101</v>
      </c>
    </row>
    <row r="122" spans="1:6" ht="39">
      <c r="A122" s="19"/>
      <c r="B122" s="20" t="s">
        <v>198</v>
      </c>
      <c r="C122" s="21" t="s">
        <v>46</v>
      </c>
      <c r="D122" s="21" t="s">
        <v>199</v>
      </c>
      <c r="E122" s="21" t="s">
        <v>6</v>
      </c>
      <c r="F122" s="22">
        <f>F123</f>
        <v>10</v>
      </c>
    </row>
    <row r="123" spans="1:6" ht="15.75">
      <c r="A123" s="19"/>
      <c r="B123" s="20" t="s">
        <v>52</v>
      </c>
      <c r="C123" s="21" t="s">
        <v>46</v>
      </c>
      <c r="D123" s="21" t="s">
        <v>199</v>
      </c>
      <c r="E123" s="21" t="s">
        <v>80</v>
      </c>
      <c r="F123" s="22">
        <v>10</v>
      </c>
    </row>
    <row r="124" spans="1:6" ht="26.25">
      <c r="A124" s="19"/>
      <c r="B124" s="20" t="s">
        <v>188</v>
      </c>
      <c r="C124" s="21" t="s">
        <v>46</v>
      </c>
      <c r="D124" s="21" t="s">
        <v>187</v>
      </c>
      <c r="E124" s="21" t="s">
        <v>6</v>
      </c>
      <c r="F124" s="22">
        <f>F125</f>
        <v>21</v>
      </c>
    </row>
    <row r="125" spans="1:6" ht="15.75">
      <c r="A125" s="19"/>
      <c r="B125" s="20" t="s">
        <v>52</v>
      </c>
      <c r="C125" s="21" t="s">
        <v>46</v>
      </c>
      <c r="D125" s="21" t="s">
        <v>187</v>
      </c>
      <c r="E125" s="21" t="s">
        <v>6</v>
      </c>
      <c r="F125" s="22">
        <v>21</v>
      </c>
    </row>
    <row r="126" spans="1:6" ht="64.5">
      <c r="A126" s="19"/>
      <c r="B126" s="20" t="s">
        <v>156</v>
      </c>
      <c r="C126" s="21" t="s">
        <v>46</v>
      </c>
      <c r="D126" s="21" t="s">
        <v>120</v>
      </c>
      <c r="E126" s="21" t="s">
        <v>6</v>
      </c>
      <c r="F126" s="22">
        <f>F127</f>
        <v>70</v>
      </c>
    </row>
    <row r="127" spans="1:6" ht="15.75">
      <c r="A127" s="19"/>
      <c r="B127" s="20" t="s">
        <v>52</v>
      </c>
      <c r="C127" s="21" t="s">
        <v>46</v>
      </c>
      <c r="D127" s="21" t="s">
        <v>120</v>
      </c>
      <c r="E127" s="21" t="s">
        <v>80</v>
      </c>
      <c r="F127" s="22">
        <v>70</v>
      </c>
    </row>
    <row r="128" spans="1:6" ht="15.75">
      <c r="A128" s="61"/>
      <c r="B128" s="39" t="s">
        <v>153</v>
      </c>
      <c r="C128" s="52" t="s">
        <v>154</v>
      </c>
      <c r="D128" s="52" t="s">
        <v>49</v>
      </c>
      <c r="E128" s="52" t="s">
        <v>6</v>
      </c>
      <c r="F128" s="53">
        <f>F129</f>
        <v>3200</v>
      </c>
    </row>
    <row r="129" spans="1:6" ht="15.75">
      <c r="A129" s="19"/>
      <c r="B129" s="20" t="s">
        <v>14</v>
      </c>
      <c r="C129" s="21" t="s">
        <v>154</v>
      </c>
      <c r="D129" s="21" t="s">
        <v>155</v>
      </c>
      <c r="E129" s="21" t="s">
        <v>6</v>
      </c>
      <c r="F129" s="22">
        <f>F130</f>
        <v>3200</v>
      </c>
    </row>
    <row r="130" spans="1:6" ht="15.75">
      <c r="A130" s="19"/>
      <c r="B130" s="20" t="s">
        <v>75</v>
      </c>
      <c r="C130" s="21" t="s">
        <v>154</v>
      </c>
      <c r="D130" s="21" t="s">
        <v>155</v>
      </c>
      <c r="E130" s="21" t="s">
        <v>38</v>
      </c>
      <c r="F130" s="22">
        <v>3200</v>
      </c>
    </row>
    <row r="131" spans="1:6" ht="15.75">
      <c r="A131" s="23"/>
      <c r="B131" s="7" t="s">
        <v>16</v>
      </c>
      <c r="C131" s="27" t="s">
        <v>25</v>
      </c>
      <c r="D131" s="27"/>
      <c r="E131" s="27"/>
      <c r="F131" s="13">
        <f>F132</f>
        <v>105.5</v>
      </c>
    </row>
    <row r="132" spans="1:6" ht="15.75">
      <c r="A132" s="19"/>
      <c r="B132" s="20" t="s">
        <v>24</v>
      </c>
      <c r="C132" s="21" t="s">
        <v>25</v>
      </c>
      <c r="D132" s="21" t="s">
        <v>49</v>
      </c>
      <c r="E132" s="21" t="s">
        <v>6</v>
      </c>
      <c r="F132" s="22">
        <f>F134</f>
        <v>105.5</v>
      </c>
    </row>
    <row r="133" spans="1:6" ht="15.75">
      <c r="A133" s="19"/>
      <c r="B133" s="20" t="s">
        <v>121</v>
      </c>
      <c r="C133" s="21" t="s">
        <v>25</v>
      </c>
      <c r="D133" s="21" t="s">
        <v>119</v>
      </c>
      <c r="E133" s="21" t="s">
        <v>6</v>
      </c>
      <c r="F133" s="22">
        <f>F134</f>
        <v>105.5</v>
      </c>
    </row>
    <row r="134" spans="1:6" ht="15.75">
      <c r="A134" s="19"/>
      <c r="B134" s="20" t="s">
        <v>35</v>
      </c>
      <c r="C134" s="21" t="s">
        <v>25</v>
      </c>
      <c r="D134" s="21" t="s">
        <v>112</v>
      </c>
      <c r="E134" s="21" t="s">
        <v>6</v>
      </c>
      <c r="F134" s="22">
        <f>F135</f>
        <v>105.5</v>
      </c>
    </row>
    <row r="135" spans="1:6" ht="39">
      <c r="A135" s="19"/>
      <c r="B135" s="20" t="s">
        <v>124</v>
      </c>
      <c r="C135" s="21" t="s">
        <v>25</v>
      </c>
      <c r="D135" s="21" t="s">
        <v>112</v>
      </c>
      <c r="E135" s="21" t="s">
        <v>6</v>
      </c>
      <c r="F135" s="22">
        <f>F136</f>
        <v>105.5</v>
      </c>
    </row>
    <row r="136" spans="1:6" ht="15.75">
      <c r="A136" s="19"/>
      <c r="B136" s="20" t="s">
        <v>52</v>
      </c>
      <c r="C136" s="21" t="s">
        <v>25</v>
      </c>
      <c r="D136" s="21" t="s">
        <v>112</v>
      </c>
      <c r="E136" s="21" t="s">
        <v>80</v>
      </c>
      <c r="F136" s="22">
        <v>105.5</v>
      </c>
    </row>
    <row r="137" spans="1:6" ht="15.75">
      <c r="A137" s="19"/>
      <c r="B137" s="7" t="s">
        <v>11</v>
      </c>
      <c r="C137" s="27" t="s">
        <v>12</v>
      </c>
      <c r="D137" s="27"/>
      <c r="E137" s="27"/>
      <c r="F137" s="13">
        <f>F138+F141+F144</f>
        <v>7974</v>
      </c>
    </row>
    <row r="138" spans="1:6" ht="15.75">
      <c r="A138" s="19"/>
      <c r="B138" s="20" t="s">
        <v>74</v>
      </c>
      <c r="C138" s="21" t="s">
        <v>13</v>
      </c>
      <c r="D138" s="21" t="s">
        <v>108</v>
      </c>
      <c r="E138" s="21" t="s">
        <v>6</v>
      </c>
      <c r="F138" s="22">
        <f>F139</f>
        <v>5096.2</v>
      </c>
    </row>
    <row r="139" spans="1:6" ht="15.75">
      <c r="A139" s="19"/>
      <c r="B139" s="20" t="s">
        <v>14</v>
      </c>
      <c r="C139" s="21" t="s">
        <v>13</v>
      </c>
      <c r="D139" s="21" t="s">
        <v>173</v>
      </c>
      <c r="E139" s="21" t="s">
        <v>6</v>
      </c>
      <c r="F139" s="22">
        <f>F140</f>
        <v>5096.2</v>
      </c>
    </row>
    <row r="140" spans="1:6" ht="15.75">
      <c r="A140" s="19"/>
      <c r="B140" s="20" t="s">
        <v>75</v>
      </c>
      <c r="C140" s="21" t="s">
        <v>13</v>
      </c>
      <c r="D140" s="21" t="s">
        <v>173</v>
      </c>
      <c r="E140" s="21" t="s">
        <v>38</v>
      </c>
      <c r="F140" s="22">
        <v>5096.2</v>
      </c>
    </row>
    <row r="141" spans="1:6" ht="15.75">
      <c r="A141" s="19"/>
      <c r="B141" s="20" t="s">
        <v>15</v>
      </c>
      <c r="C141" s="21" t="s">
        <v>13</v>
      </c>
      <c r="D141" s="19">
        <v>4420000</v>
      </c>
      <c r="E141" s="21" t="s">
        <v>6</v>
      </c>
      <c r="F141" s="22">
        <f>F142</f>
        <v>2093.8</v>
      </c>
    </row>
    <row r="142" spans="1:6" ht="15.75">
      <c r="A142" s="19"/>
      <c r="B142" s="20" t="s">
        <v>14</v>
      </c>
      <c r="C142" s="21" t="s">
        <v>13</v>
      </c>
      <c r="D142" s="19">
        <v>4429900</v>
      </c>
      <c r="E142" s="21" t="s">
        <v>6</v>
      </c>
      <c r="F142" s="22">
        <f>F143</f>
        <v>2093.8</v>
      </c>
    </row>
    <row r="143" spans="1:6" ht="15.75">
      <c r="A143" s="19"/>
      <c r="B143" s="20" t="s">
        <v>75</v>
      </c>
      <c r="C143" s="21" t="s">
        <v>13</v>
      </c>
      <c r="D143" s="19">
        <v>4429900</v>
      </c>
      <c r="E143" s="21" t="s">
        <v>38</v>
      </c>
      <c r="F143" s="22">
        <v>2093.8</v>
      </c>
    </row>
    <row r="144" spans="1:6" ht="26.25">
      <c r="A144" s="19"/>
      <c r="B144" s="20" t="s">
        <v>195</v>
      </c>
      <c r="C144" s="21" t="s">
        <v>13</v>
      </c>
      <c r="D144" s="19">
        <v>5210136</v>
      </c>
      <c r="E144" s="21" t="s">
        <v>6</v>
      </c>
      <c r="F144" s="22">
        <f>F145</f>
        <v>784</v>
      </c>
    </row>
    <row r="145" spans="1:6" ht="15.75">
      <c r="A145" s="19"/>
      <c r="B145" s="20" t="s">
        <v>75</v>
      </c>
      <c r="C145" s="21" t="s">
        <v>13</v>
      </c>
      <c r="D145" s="19">
        <v>5210136</v>
      </c>
      <c r="E145" s="21" t="s">
        <v>38</v>
      </c>
      <c r="F145" s="22">
        <v>784</v>
      </c>
    </row>
    <row r="146" spans="1:6" ht="15.75">
      <c r="A146" s="19"/>
      <c r="B146" s="7" t="s">
        <v>141</v>
      </c>
      <c r="C146" s="58">
        <v>1000</v>
      </c>
      <c r="D146" s="19"/>
      <c r="E146" s="21"/>
      <c r="F146" s="41">
        <f>F147</f>
        <v>600</v>
      </c>
    </row>
    <row r="147" spans="1:6" ht="15.75">
      <c r="A147" s="19"/>
      <c r="B147" s="51" t="s">
        <v>142</v>
      </c>
      <c r="C147" s="19">
        <v>1001</v>
      </c>
      <c r="D147" s="21" t="s">
        <v>49</v>
      </c>
      <c r="E147" s="21" t="s">
        <v>6</v>
      </c>
      <c r="F147" s="22">
        <f>F148</f>
        <v>600</v>
      </c>
    </row>
    <row r="148" spans="1:6" ht="15.75">
      <c r="A148" s="19"/>
      <c r="B148" s="20" t="s">
        <v>143</v>
      </c>
      <c r="C148" s="19">
        <v>1001</v>
      </c>
      <c r="D148" s="19">
        <v>4910000</v>
      </c>
      <c r="E148" s="21" t="s">
        <v>6</v>
      </c>
      <c r="F148" s="22">
        <f>F149</f>
        <v>600</v>
      </c>
    </row>
    <row r="149" spans="1:6" ht="15.75">
      <c r="A149" s="19"/>
      <c r="B149" s="20" t="s">
        <v>162</v>
      </c>
      <c r="C149" s="19">
        <v>1001</v>
      </c>
      <c r="D149" s="19">
        <v>4910100</v>
      </c>
      <c r="E149" s="21" t="s">
        <v>6</v>
      </c>
      <c r="F149" s="22">
        <f>F150</f>
        <v>600</v>
      </c>
    </row>
    <row r="150" spans="1:6" ht="15.75">
      <c r="A150" s="19"/>
      <c r="B150" s="20" t="s">
        <v>144</v>
      </c>
      <c r="C150" s="19">
        <v>1001</v>
      </c>
      <c r="D150" s="19">
        <v>4910100</v>
      </c>
      <c r="E150" s="21" t="s">
        <v>145</v>
      </c>
      <c r="F150" s="22">
        <v>600</v>
      </c>
    </row>
    <row r="151" spans="1:10" s="59" customFormat="1" ht="15.75">
      <c r="A151" s="40"/>
      <c r="B151" s="54" t="s">
        <v>76</v>
      </c>
      <c r="C151" s="58" t="s">
        <v>139</v>
      </c>
      <c r="D151" s="58" t="s">
        <v>49</v>
      </c>
      <c r="E151" s="58" t="s">
        <v>6</v>
      </c>
      <c r="F151" s="41">
        <f>F152</f>
        <v>3260</v>
      </c>
      <c r="H151" s="60"/>
      <c r="I151" s="60"/>
      <c r="J151" s="60"/>
    </row>
    <row r="152" spans="1:6" ht="15.75">
      <c r="A152" s="19"/>
      <c r="B152" s="29" t="s">
        <v>172</v>
      </c>
      <c r="C152" s="21" t="s">
        <v>170</v>
      </c>
      <c r="D152" s="21" t="s">
        <v>49</v>
      </c>
      <c r="E152" s="21" t="s">
        <v>6</v>
      </c>
      <c r="F152" s="22">
        <f>F153</f>
        <v>3260</v>
      </c>
    </row>
    <row r="153" spans="1:6" ht="15.75">
      <c r="A153" s="19"/>
      <c r="B153" s="20" t="s">
        <v>14</v>
      </c>
      <c r="C153" s="21" t="s">
        <v>170</v>
      </c>
      <c r="D153" s="21" t="s">
        <v>171</v>
      </c>
      <c r="E153" s="21" t="s">
        <v>6</v>
      </c>
      <c r="F153" s="22">
        <f>F154</f>
        <v>3260</v>
      </c>
    </row>
    <row r="154" spans="1:6" ht="15.75">
      <c r="A154" s="19"/>
      <c r="B154" s="20" t="s">
        <v>75</v>
      </c>
      <c r="C154" s="21" t="s">
        <v>170</v>
      </c>
      <c r="D154" s="21" t="s">
        <v>171</v>
      </c>
      <c r="E154" s="21" t="s">
        <v>38</v>
      </c>
      <c r="F154" s="22">
        <v>3260</v>
      </c>
    </row>
    <row r="155" spans="1:6" ht="15.75">
      <c r="A155" s="19"/>
      <c r="B155" s="7" t="s">
        <v>47</v>
      </c>
      <c r="C155" s="12"/>
      <c r="D155" s="12"/>
      <c r="E155" s="12"/>
      <c r="F155" s="13">
        <f>F151+F146+F137+F131+F93+F67+F59+F54+F7</f>
        <v>32676.347</v>
      </c>
    </row>
    <row r="156" spans="3:6" ht="15.75">
      <c r="C156" s="31"/>
      <c r="D156" s="31"/>
      <c r="E156" s="31"/>
      <c r="F156" s="32"/>
    </row>
    <row r="157" spans="3:6" ht="15.75">
      <c r="C157" s="31"/>
      <c r="D157" s="31"/>
      <c r="E157" s="31"/>
      <c r="F157" s="32"/>
    </row>
    <row r="158" spans="3:6" ht="15.75">
      <c r="C158" s="31"/>
      <c r="D158" s="31"/>
      <c r="E158" s="31"/>
      <c r="F158" s="32"/>
    </row>
    <row r="159" spans="3:6" ht="15.75">
      <c r="C159" s="31"/>
      <c r="D159" s="31"/>
      <c r="E159" s="31"/>
      <c r="F159" s="32"/>
    </row>
    <row r="160" spans="3:6" ht="15.75">
      <c r="C160" s="31"/>
      <c r="D160" s="31"/>
      <c r="E160" s="31"/>
      <c r="F160" s="32"/>
    </row>
    <row r="161" spans="3:6" ht="15.75">
      <c r="C161" s="31"/>
      <c r="D161" s="31"/>
      <c r="E161" s="31"/>
      <c r="F161" s="32"/>
    </row>
    <row r="162" spans="3:6" ht="15.75">
      <c r="C162" s="31"/>
      <c r="D162" s="31"/>
      <c r="E162" s="31"/>
      <c r="F162" s="32"/>
    </row>
    <row r="163" spans="3:6" ht="15.75">
      <c r="C163" s="31"/>
      <c r="D163" s="31"/>
      <c r="E163" s="31"/>
      <c r="F163" s="32"/>
    </row>
    <row r="164" spans="3:6" ht="15.75">
      <c r="C164" s="31"/>
      <c r="D164" s="31"/>
      <c r="E164" s="31"/>
      <c r="F164" s="32"/>
    </row>
    <row r="165" spans="3:6" ht="15.75">
      <c r="C165" s="31"/>
      <c r="D165" s="31"/>
      <c r="E165" s="31"/>
      <c r="F165" s="32"/>
    </row>
    <row r="166" spans="3:6" ht="15.75">
      <c r="C166" s="31"/>
      <c r="D166" s="31"/>
      <c r="E166" s="31"/>
      <c r="F166" s="32"/>
    </row>
    <row r="167" spans="3:6" ht="15.75">
      <c r="C167" s="31"/>
      <c r="D167" s="31"/>
      <c r="E167" s="31"/>
      <c r="F167" s="32"/>
    </row>
    <row r="168" spans="3:6" ht="15.75">
      <c r="C168" s="31"/>
      <c r="D168" s="31"/>
      <c r="E168" s="31"/>
      <c r="F168" s="32"/>
    </row>
    <row r="169" spans="3:6" ht="15.75">
      <c r="C169" s="31"/>
      <c r="D169" s="31"/>
      <c r="E169" s="31"/>
      <c r="F169" s="32"/>
    </row>
    <row r="170" spans="3:6" ht="15.75">
      <c r="C170" s="31"/>
      <c r="D170" s="31"/>
      <c r="E170" s="31"/>
      <c r="F170" s="32"/>
    </row>
    <row r="171" spans="3:6" ht="15.75">
      <c r="C171" s="31"/>
      <c r="D171" s="31"/>
      <c r="E171" s="31"/>
      <c r="F171" s="32"/>
    </row>
    <row r="172" spans="2:6" ht="15.75">
      <c r="B172" s="30"/>
      <c r="C172" s="33"/>
      <c r="D172" s="33"/>
      <c r="E172" s="33"/>
      <c r="F172" s="32"/>
    </row>
    <row r="173" spans="3:6" ht="15.75">
      <c r="C173" s="31"/>
      <c r="D173" s="31"/>
      <c r="E173" s="31"/>
      <c r="F173" s="32"/>
    </row>
    <row r="174" spans="3:6" ht="15.75">
      <c r="C174" s="31"/>
      <c r="D174" s="31"/>
      <c r="E174" s="31"/>
      <c r="F174" s="32"/>
    </row>
    <row r="175" spans="1:6" ht="15.75">
      <c r="A175" s="34"/>
      <c r="C175" s="31"/>
      <c r="D175" s="31"/>
      <c r="E175" s="31"/>
      <c r="F175" s="32"/>
    </row>
    <row r="176" spans="3:6" ht="15.75">
      <c r="C176" s="31"/>
      <c r="D176" s="31"/>
      <c r="E176" s="31"/>
      <c r="F176" s="32"/>
    </row>
    <row r="177" spans="3:6" ht="15.75">
      <c r="C177" s="31"/>
      <c r="D177" s="31"/>
      <c r="E177" s="31"/>
      <c r="F177" s="32"/>
    </row>
    <row r="178" spans="3:6" ht="15.75">
      <c r="C178" s="31"/>
      <c r="D178" s="31"/>
      <c r="E178" s="31"/>
      <c r="F178" s="32"/>
    </row>
    <row r="179" spans="3:6" ht="15.75">
      <c r="C179" s="31"/>
      <c r="D179" s="31"/>
      <c r="E179" s="31"/>
      <c r="F179" s="32"/>
    </row>
    <row r="180" spans="3:6" ht="15.75">
      <c r="C180" s="31"/>
      <c r="D180" s="31"/>
      <c r="E180" s="31"/>
      <c r="F180" s="32"/>
    </row>
    <row r="181" spans="3:6" ht="15.75">
      <c r="C181" s="31"/>
      <c r="D181" s="31"/>
      <c r="E181" s="31"/>
      <c r="F181" s="32"/>
    </row>
    <row r="182" spans="3:6" ht="15.75">
      <c r="C182" s="31"/>
      <c r="D182" s="31"/>
      <c r="E182" s="31"/>
      <c r="F182" s="32"/>
    </row>
    <row r="183" spans="3:6" ht="15.75">
      <c r="C183" s="31"/>
      <c r="D183" s="31"/>
      <c r="E183" s="31"/>
      <c r="F183" s="32"/>
    </row>
    <row r="184" spans="3:6" ht="15.75">
      <c r="C184" s="31"/>
      <c r="D184" s="31"/>
      <c r="E184" s="31"/>
      <c r="F184" s="32"/>
    </row>
    <row r="185" spans="3:6" ht="15.75">
      <c r="C185" s="31"/>
      <c r="D185" s="31"/>
      <c r="E185" s="31"/>
      <c r="F185" s="32"/>
    </row>
    <row r="186" spans="3:6" ht="15.75">
      <c r="C186" s="31"/>
      <c r="D186" s="31"/>
      <c r="E186" s="31"/>
      <c r="F186" s="32"/>
    </row>
    <row r="187" spans="3:6" ht="15.75">
      <c r="C187" s="31"/>
      <c r="D187" s="31"/>
      <c r="E187" s="31"/>
      <c r="F187" s="32"/>
    </row>
    <row r="188" spans="3:6" ht="15.75">
      <c r="C188" s="31"/>
      <c r="D188" s="31"/>
      <c r="E188" s="31"/>
      <c r="F188" s="32"/>
    </row>
    <row r="189" spans="3:6" ht="15.75">
      <c r="C189" s="31"/>
      <c r="D189" s="31"/>
      <c r="E189" s="31"/>
      <c r="F189" s="32"/>
    </row>
    <row r="190" spans="3:6" ht="15.75">
      <c r="C190" s="31"/>
      <c r="D190" s="31"/>
      <c r="E190" s="31"/>
      <c r="F190" s="32"/>
    </row>
    <row r="191" spans="3:6" ht="15.75">
      <c r="C191" s="31"/>
      <c r="D191" s="31"/>
      <c r="E191" s="31"/>
      <c r="F191" s="32"/>
    </row>
    <row r="192" spans="3:6" ht="15.75">
      <c r="C192" s="31"/>
      <c r="D192" s="31"/>
      <c r="E192" s="31"/>
      <c r="F192" s="32"/>
    </row>
    <row r="193" spans="2:6" ht="15.75">
      <c r="B193" s="30"/>
      <c r="C193" s="33"/>
      <c r="D193" s="33"/>
      <c r="E193" s="33"/>
      <c r="F193" s="32"/>
    </row>
    <row r="194" spans="3:6" ht="15.75">
      <c r="C194" s="31"/>
      <c r="D194" s="31"/>
      <c r="E194" s="31"/>
      <c r="F194" s="32"/>
    </row>
    <row r="195" spans="3:6" ht="15.75">
      <c r="C195" s="31"/>
      <c r="D195" s="31"/>
      <c r="E195" s="31"/>
      <c r="F195" s="32"/>
    </row>
    <row r="196" spans="1:6" ht="15.75">
      <c r="A196" s="34"/>
      <c r="C196" s="31"/>
      <c r="D196" s="31"/>
      <c r="E196" s="31"/>
      <c r="F196" s="32"/>
    </row>
    <row r="197" spans="3:6" ht="15.75">
      <c r="C197" s="31"/>
      <c r="D197" s="31"/>
      <c r="E197" s="31"/>
      <c r="F197" s="32"/>
    </row>
    <row r="198" spans="3:6" ht="15.75">
      <c r="C198" s="31"/>
      <c r="D198" s="31"/>
      <c r="E198" s="31"/>
      <c r="F198" s="32"/>
    </row>
    <row r="199" spans="3:6" ht="15.75">
      <c r="C199" s="31"/>
      <c r="D199" s="31"/>
      <c r="E199" s="31"/>
      <c r="F199" s="32"/>
    </row>
    <row r="200" spans="3:6" ht="15.75">
      <c r="C200" s="31"/>
      <c r="D200" s="31"/>
      <c r="E200" s="31"/>
      <c r="F200" s="32"/>
    </row>
    <row r="201" spans="3:6" ht="15.75">
      <c r="C201" s="31"/>
      <c r="D201" s="31"/>
      <c r="E201" s="31"/>
      <c r="F201" s="32"/>
    </row>
    <row r="202" spans="3:6" ht="15.75">
      <c r="C202" s="31"/>
      <c r="D202" s="31"/>
      <c r="E202" s="31"/>
      <c r="F202" s="32"/>
    </row>
    <row r="203" spans="3:6" ht="15.75">
      <c r="C203" s="31"/>
      <c r="D203" s="31"/>
      <c r="E203" s="31"/>
      <c r="F203" s="32"/>
    </row>
    <row r="204" spans="3:6" ht="15.75">
      <c r="C204" s="31"/>
      <c r="D204" s="31"/>
      <c r="E204" s="31"/>
      <c r="F204" s="32"/>
    </row>
    <row r="205" spans="3:6" ht="15.75">
      <c r="C205" s="31"/>
      <c r="D205" s="31"/>
      <c r="E205" s="31"/>
      <c r="F205" s="32"/>
    </row>
    <row r="206" spans="3:6" ht="15.75">
      <c r="C206" s="31"/>
      <c r="D206" s="31"/>
      <c r="E206" s="31"/>
      <c r="F206" s="32"/>
    </row>
    <row r="207" spans="3:6" ht="15.75">
      <c r="C207" s="31"/>
      <c r="D207" s="31"/>
      <c r="E207" s="31"/>
      <c r="F207" s="32"/>
    </row>
    <row r="208" spans="3:6" ht="15.75">
      <c r="C208" s="31"/>
      <c r="D208" s="31"/>
      <c r="E208" s="31"/>
      <c r="F208" s="32"/>
    </row>
    <row r="209" spans="3:6" ht="15.75">
      <c r="C209" s="31"/>
      <c r="D209" s="31"/>
      <c r="E209" s="31"/>
      <c r="F209" s="32"/>
    </row>
    <row r="210" spans="3:6" ht="15.75">
      <c r="C210" s="31"/>
      <c r="D210" s="31"/>
      <c r="E210" s="31"/>
      <c r="F210" s="32"/>
    </row>
    <row r="211" spans="3:6" ht="15.75">
      <c r="C211" s="31"/>
      <c r="D211" s="31"/>
      <c r="E211" s="31"/>
      <c r="F211" s="32"/>
    </row>
    <row r="212" spans="3:6" ht="15.75">
      <c r="C212" s="31"/>
      <c r="D212" s="31"/>
      <c r="E212" s="31"/>
      <c r="F212" s="32"/>
    </row>
    <row r="213" spans="3:6" ht="15.75">
      <c r="C213" s="31"/>
      <c r="D213" s="31"/>
      <c r="E213" s="31"/>
      <c r="F213" s="32"/>
    </row>
    <row r="214" spans="3:6" ht="15.75">
      <c r="C214" s="31"/>
      <c r="D214" s="31"/>
      <c r="E214" s="31"/>
      <c r="F214" s="32"/>
    </row>
    <row r="215" spans="3:6" ht="15.75">
      <c r="C215" s="31"/>
      <c r="D215" s="31"/>
      <c r="E215" s="31"/>
      <c r="F215" s="32"/>
    </row>
    <row r="216" spans="3:6" ht="15.75">
      <c r="C216" s="31"/>
      <c r="D216" s="31"/>
      <c r="E216" s="31"/>
      <c r="F216" s="32"/>
    </row>
    <row r="217" spans="3:6" ht="15.75">
      <c r="C217" s="31"/>
      <c r="D217" s="31"/>
      <c r="E217" s="31"/>
      <c r="F217" s="32"/>
    </row>
    <row r="218" spans="3:6" ht="15.75">
      <c r="C218" s="31"/>
      <c r="D218" s="31"/>
      <c r="E218" s="31"/>
      <c r="F218" s="32"/>
    </row>
    <row r="219" spans="3:6" ht="15.75">
      <c r="C219" s="31"/>
      <c r="D219" s="31"/>
      <c r="E219" s="31"/>
      <c r="F219" s="32"/>
    </row>
    <row r="220" spans="3:6" ht="15.75">
      <c r="C220" s="31"/>
      <c r="D220" s="31"/>
      <c r="E220" s="31"/>
      <c r="F220" s="32"/>
    </row>
    <row r="221" spans="3:6" ht="15.75">
      <c r="C221" s="31"/>
      <c r="D221" s="31"/>
      <c r="E221" s="31"/>
      <c r="F221" s="32"/>
    </row>
    <row r="222" spans="3:6" ht="15.75">
      <c r="C222" s="31"/>
      <c r="D222" s="31"/>
      <c r="E222" s="31"/>
      <c r="F222" s="32"/>
    </row>
    <row r="223" spans="2:6" ht="15.75">
      <c r="B223" s="30"/>
      <c r="C223" s="33"/>
      <c r="D223" s="33"/>
      <c r="E223" s="33"/>
      <c r="F223" s="32"/>
    </row>
    <row r="224" spans="3:6" ht="15.75">
      <c r="C224" s="31"/>
      <c r="D224" s="31"/>
      <c r="E224" s="31"/>
      <c r="F224" s="32"/>
    </row>
    <row r="225" spans="3:6" ht="15.75">
      <c r="C225" s="31"/>
      <c r="D225" s="31"/>
      <c r="E225" s="31"/>
      <c r="F225" s="32"/>
    </row>
    <row r="226" spans="1:6" ht="15.75">
      <c r="A226" s="34"/>
      <c r="C226" s="31"/>
      <c r="D226" s="31"/>
      <c r="E226" s="31"/>
      <c r="F226" s="32"/>
    </row>
    <row r="227" spans="3:6" ht="15.75">
      <c r="C227" s="31"/>
      <c r="D227" s="31"/>
      <c r="E227" s="31"/>
      <c r="F227" s="32"/>
    </row>
    <row r="228" spans="3:6" ht="15.75">
      <c r="C228" s="31"/>
      <c r="D228" s="31"/>
      <c r="E228" s="31"/>
      <c r="F228" s="32"/>
    </row>
    <row r="229" spans="3:6" ht="15.75">
      <c r="C229" s="31"/>
      <c r="D229" s="31"/>
      <c r="E229" s="31"/>
      <c r="F229" s="32"/>
    </row>
    <row r="230" spans="3:6" ht="15.75">
      <c r="C230" s="31"/>
      <c r="D230" s="31"/>
      <c r="E230" s="31"/>
      <c r="F230" s="32"/>
    </row>
    <row r="231" spans="3:6" ht="15.75">
      <c r="C231" s="31"/>
      <c r="D231" s="31"/>
      <c r="E231" s="31"/>
      <c r="F231" s="32"/>
    </row>
    <row r="232" spans="3:6" ht="15.75">
      <c r="C232" s="31"/>
      <c r="D232" s="31"/>
      <c r="E232" s="31"/>
      <c r="F232" s="32"/>
    </row>
    <row r="233" spans="3:6" ht="15.75">
      <c r="C233" s="31"/>
      <c r="D233" s="31"/>
      <c r="E233" s="31"/>
      <c r="F233" s="32"/>
    </row>
    <row r="234" spans="3:6" ht="15.75">
      <c r="C234" s="31"/>
      <c r="D234" s="31"/>
      <c r="E234" s="31"/>
      <c r="F234" s="32"/>
    </row>
    <row r="235" spans="3:6" ht="15.75">
      <c r="C235" s="31"/>
      <c r="D235" s="31"/>
      <c r="E235" s="31"/>
      <c r="F235" s="32"/>
    </row>
    <row r="236" spans="3:6" ht="15.75">
      <c r="C236" s="31"/>
      <c r="D236" s="31"/>
      <c r="E236" s="31"/>
      <c r="F236" s="32"/>
    </row>
    <row r="237" spans="3:6" ht="15.75">
      <c r="C237" s="31"/>
      <c r="D237" s="31"/>
      <c r="E237" s="31"/>
      <c r="F237" s="32"/>
    </row>
    <row r="238" spans="3:6" ht="15.75">
      <c r="C238" s="31"/>
      <c r="D238" s="31"/>
      <c r="E238" s="31"/>
      <c r="F238" s="32"/>
    </row>
    <row r="239" spans="3:6" ht="15.75">
      <c r="C239" s="31"/>
      <c r="D239" s="31"/>
      <c r="E239" s="31"/>
      <c r="F239" s="32"/>
    </row>
    <row r="240" spans="3:6" ht="15.75">
      <c r="C240" s="31"/>
      <c r="D240" s="31"/>
      <c r="E240" s="31"/>
      <c r="F240" s="32"/>
    </row>
    <row r="241" spans="3:6" ht="15.75">
      <c r="C241" s="31"/>
      <c r="D241" s="31"/>
      <c r="E241" s="31"/>
      <c r="F241" s="32"/>
    </row>
    <row r="242" spans="3:6" ht="15.75">
      <c r="C242" s="31"/>
      <c r="D242" s="31"/>
      <c r="E242" s="31"/>
      <c r="F242" s="32"/>
    </row>
    <row r="243" spans="3:6" ht="15.75">
      <c r="C243" s="31"/>
      <c r="D243" s="31"/>
      <c r="E243" s="31"/>
      <c r="F243" s="32"/>
    </row>
    <row r="244" spans="3:6" ht="15.75">
      <c r="C244" s="31"/>
      <c r="D244" s="31"/>
      <c r="E244" s="31"/>
      <c r="F244" s="32"/>
    </row>
    <row r="245" spans="3:6" ht="15.75">
      <c r="C245" s="31"/>
      <c r="D245" s="31"/>
      <c r="E245" s="31"/>
      <c r="F245" s="32"/>
    </row>
    <row r="246" spans="3:6" ht="15.75">
      <c r="C246" s="31"/>
      <c r="D246" s="31"/>
      <c r="E246" s="31"/>
      <c r="F246" s="32"/>
    </row>
    <row r="247" spans="3:6" ht="15.75">
      <c r="C247" s="31"/>
      <c r="D247" s="31"/>
      <c r="E247" s="31"/>
      <c r="F247" s="32"/>
    </row>
    <row r="248" spans="3:6" ht="15.75">
      <c r="C248" s="31"/>
      <c r="D248" s="31"/>
      <c r="E248" s="31"/>
      <c r="F248" s="32"/>
    </row>
    <row r="249" spans="3:6" ht="15.75">
      <c r="C249" s="31"/>
      <c r="D249" s="31"/>
      <c r="E249" s="31"/>
      <c r="F249" s="32"/>
    </row>
    <row r="250" spans="3:6" ht="15.75">
      <c r="C250" s="31"/>
      <c r="D250" s="31"/>
      <c r="E250" s="31"/>
      <c r="F250" s="32"/>
    </row>
    <row r="251" spans="3:6" ht="15.75">
      <c r="C251" s="31"/>
      <c r="D251" s="31"/>
      <c r="E251" s="31"/>
      <c r="F251" s="32"/>
    </row>
    <row r="252" spans="3:6" ht="15.75">
      <c r="C252" s="31"/>
      <c r="D252" s="31"/>
      <c r="E252" s="31"/>
      <c r="F252" s="32"/>
    </row>
    <row r="253" spans="3:6" ht="15.75">
      <c r="C253" s="31"/>
      <c r="D253" s="31"/>
      <c r="E253" s="31"/>
      <c r="F253" s="32"/>
    </row>
    <row r="254" spans="3:6" ht="15.75">
      <c r="C254" s="31"/>
      <c r="D254" s="31"/>
      <c r="E254" s="31"/>
      <c r="F254" s="32"/>
    </row>
    <row r="255" spans="3:6" ht="15.75">
      <c r="C255" s="31"/>
      <c r="D255" s="31"/>
      <c r="E255" s="31"/>
      <c r="F255" s="32"/>
    </row>
    <row r="256" spans="3:6" ht="15.75">
      <c r="C256" s="31"/>
      <c r="D256" s="31"/>
      <c r="E256" s="31"/>
      <c r="F256" s="32"/>
    </row>
    <row r="257" spans="3:6" ht="15.75">
      <c r="C257" s="31"/>
      <c r="D257" s="31"/>
      <c r="E257" s="31"/>
      <c r="F257" s="32"/>
    </row>
    <row r="258" spans="3:6" ht="15.75">
      <c r="C258" s="31"/>
      <c r="D258" s="31"/>
      <c r="E258" s="31"/>
      <c r="F258" s="32"/>
    </row>
    <row r="259" spans="3:6" ht="15.75">
      <c r="C259" s="31"/>
      <c r="D259" s="31"/>
      <c r="E259" s="31"/>
      <c r="F259" s="32"/>
    </row>
    <row r="260" spans="3:6" ht="15.75">
      <c r="C260" s="31"/>
      <c r="D260" s="31"/>
      <c r="E260" s="31"/>
      <c r="F260" s="32"/>
    </row>
    <row r="261" spans="3:6" ht="15.75">
      <c r="C261" s="31"/>
      <c r="D261" s="31"/>
      <c r="E261" s="31"/>
      <c r="F261" s="32"/>
    </row>
    <row r="262" spans="3:6" ht="15.75">
      <c r="C262" s="31"/>
      <c r="D262" s="31"/>
      <c r="E262" s="31"/>
      <c r="F262" s="32"/>
    </row>
    <row r="263" spans="3:6" ht="15.75">
      <c r="C263" s="31"/>
      <c r="D263" s="31"/>
      <c r="E263" s="31"/>
      <c r="F263" s="32"/>
    </row>
    <row r="264" spans="3:6" ht="15.75">
      <c r="C264" s="31"/>
      <c r="D264" s="31"/>
      <c r="E264" s="31"/>
      <c r="F264" s="32"/>
    </row>
    <row r="265" spans="3:6" ht="15.75">
      <c r="C265" s="31"/>
      <c r="D265" s="31"/>
      <c r="E265" s="31"/>
      <c r="F265" s="32"/>
    </row>
    <row r="266" spans="3:6" ht="15.75">
      <c r="C266" s="31"/>
      <c r="D266" s="31"/>
      <c r="E266" s="31"/>
      <c r="F266" s="32"/>
    </row>
    <row r="267" spans="3:6" ht="15.75">
      <c r="C267" s="31"/>
      <c r="D267" s="31"/>
      <c r="E267" s="31"/>
      <c r="F267" s="32"/>
    </row>
    <row r="268" spans="2:6" ht="15.75">
      <c r="B268" s="45"/>
      <c r="C268" s="35"/>
      <c r="D268" s="35"/>
      <c r="E268" s="35"/>
      <c r="F268" s="32"/>
    </row>
    <row r="269" spans="2:6" ht="15.75">
      <c r="B269" s="46"/>
      <c r="C269" s="36"/>
      <c r="D269" s="36"/>
      <c r="E269" s="36"/>
      <c r="F269" s="32"/>
    </row>
    <row r="270" spans="2:6" ht="15.75">
      <c r="B270" s="46"/>
      <c r="C270" s="36"/>
      <c r="D270" s="36"/>
      <c r="E270" s="36"/>
      <c r="F270" s="32"/>
    </row>
    <row r="271" spans="1:6" ht="15.75">
      <c r="A271" s="37"/>
      <c r="B271" s="46"/>
      <c r="C271" s="36"/>
      <c r="D271" s="36"/>
      <c r="E271" s="36"/>
      <c r="F271" s="32"/>
    </row>
    <row r="272" spans="1:6" ht="15.75">
      <c r="A272" s="38"/>
      <c r="B272" s="46"/>
      <c r="C272" s="36"/>
      <c r="D272" s="36"/>
      <c r="E272" s="36"/>
      <c r="F272" s="32"/>
    </row>
    <row r="273" spans="1:6" ht="15.75">
      <c r="A273" s="38"/>
      <c r="B273" s="46"/>
      <c r="C273" s="36"/>
      <c r="D273" s="36"/>
      <c r="E273" s="36"/>
      <c r="F273" s="32"/>
    </row>
    <row r="274" spans="1:6" ht="15.75">
      <c r="A274" s="38"/>
      <c r="B274" s="46"/>
      <c r="C274" s="36"/>
      <c r="D274" s="36"/>
      <c r="E274" s="36"/>
      <c r="F274" s="32"/>
    </row>
    <row r="275" spans="1:6" ht="15.75">
      <c r="A275" s="38"/>
      <c r="B275" s="46"/>
      <c r="C275" s="36"/>
      <c r="D275" s="36"/>
      <c r="E275" s="36"/>
      <c r="F275" s="32"/>
    </row>
    <row r="276" spans="1:6" ht="15.75">
      <c r="A276" s="38"/>
      <c r="B276" s="46"/>
      <c r="C276" s="36"/>
      <c r="D276" s="36"/>
      <c r="E276" s="36"/>
      <c r="F276" s="32"/>
    </row>
    <row r="277" spans="1:6" ht="15.75">
      <c r="A277" s="38"/>
      <c r="B277" s="46"/>
      <c r="C277" s="36"/>
      <c r="D277" s="36"/>
      <c r="E277" s="36"/>
      <c r="F277" s="32"/>
    </row>
    <row r="278" spans="1:6" ht="15.75">
      <c r="A278" s="38"/>
      <c r="B278" s="46"/>
      <c r="C278" s="36"/>
      <c r="D278" s="36"/>
      <c r="E278" s="36"/>
      <c r="F278" s="32"/>
    </row>
    <row r="279" spans="1:6" ht="15.75">
      <c r="A279" s="38"/>
      <c r="B279" s="46"/>
      <c r="C279" s="36"/>
      <c r="D279" s="36"/>
      <c r="E279" s="36"/>
      <c r="F279" s="32"/>
    </row>
    <row r="280" spans="1:6" ht="15.75">
      <c r="A280" s="38"/>
      <c r="B280" s="46"/>
      <c r="C280" s="36"/>
      <c r="D280" s="36"/>
      <c r="E280" s="36"/>
      <c r="F280" s="32"/>
    </row>
    <row r="281" spans="1:6" ht="15.75">
      <c r="A281" s="38"/>
      <c r="B281" s="46"/>
      <c r="C281" s="36"/>
      <c r="D281" s="36"/>
      <c r="E281" s="36"/>
      <c r="F281" s="32"/>
    </row>
    <row r="282" spans="1:6" ht="15.75">
      <c r="A282" s="38"/>
      <c r="B282" s="46"/>
      <c r="C282" s="36"/>
      <c r="D282" s="36"/>
      <c r="E282" s="36"/>
      <c r="F282" s="32"/>
    </row>
    <row r="283" spans="1:6" ht="15.75">
      <c r="A283" s="38"/>
      <c r="C283" s="31"/>
      <c r="D283" s="31"/>
      <c r="E283" s="31"/>
      <c r="F283" s="32"/>
    </row>
    <row r="284" spans="1:6" ht="15.75">
      <c r="A284" s="38"/>
      <c r="C284" s="31"/>
      <c r="D284" s="31"/>
      <c r="E284" s="31"/>
      <c r="F284" s="32"/>
    </row>
    <row r="285" spans="1:6" ht="15.75">
      <c r="A285" s="38"/>
      <c r="C285" s="31"/>
      <c r="D285" s="31"/>
      <c r="E285" s="31"/>
      <c r="F285" s="32"/>
    </row>
    <row r="286" spans="3:6" ht="15.75">
      <c r="C286" s="31"/>
      <c r="D286" s="31"/>
      <c r="E286" s="31"/>
      <c r="F286" s="32"/>
    </row>
    <row r="287" spans="3:6" ht="15.75">
      <c r="C287" s="31"/>
      <c r="D287" s="31"/>
      <c r="E287" s="31"/>
      <c r="F287" s="32"/>
    </row>
    <row r="288" spans="3:6" ht="15.75">
      <c r="C288" s="31"/>
      <c r="D288" s="31"/>
      <c r="E288" s="31"/>
      <c r="F288" s="32"/>
    </row>
    <row r="289" spans="3:6" ht="15.75">
      <c r="C289" s="31"/>
      <c r="D289" s="31"/>
      <c r="E289" s="31"/>
      <c r="F289" s="32"/>
    </row>
    <row r="290" spans="3:6" ht="15.75">
      <c r="C290" s="31"/>
      <c r="D290" s="31"/>
      <c r="E290" s="31"/>
      <c r="F290" s="32"/>
    </row>
    <row r="291" spans="3:6" ht="15.75">
      <c r="C291" s="31"/>
      <c r="D291" s="31"/>
      <c r="E291" s="31"/>
      <c r="F291" s="32"/>
    </row>
    <row r="292" spans="3:6" ht="15.75">
      <c r="C292" s="31"/>
      <c r="D292" s="31"/>
      <c r="E292" s="31"/>
      <c r="F292" s="32"/>
    </row>
    <row r="293" spans="3:6" ht="15.75">
      <c r="C293" s="31"/>
      <c r="D293" s="31"/>
      <c r="E293" s="31"/>
      <c r="F293" s="32"/>
    </row>
    <row r="294" spans="3:6" ht="15.75">
      <c r="C294" s="31"/>
      <c r="D294" s="31"/>
      <c r="E294" s="31"/>
      <c r="F294" s="32"/>
    </row>
    <row r="295" spans="3:6" ht="15.75">
      <c r="C295" s="31"/>
      <c r="D295" s="31"/>
      <c r="E295" s="31"/>
      <c r="F295" s="32"/>
    </row>
    <row r="296" spans="3:6" ht="15.75">
      <c r="C296" s="31"/>
      <c r="D296" s="31"/>
      <c r="E296" s="31"/>
      <c r="F296" s="32"/>
    </row>
    <row r="297" spans="3:6" ht="15.75">
      <c r="C297" s="31"/>
      <c r="D297" s="31"/>
      <c r="E297" s="31"/>
      <c r="F297" s="32"/>
    </row>
    <row r="298" spans="3:6" ht="15.75">
      <c r="C298" s="31"/>
      <c r="D298" s="31"/>
      <c r="E298" s="31"/>
      <c r="F298" s="32"/>
    </row>
    <row r="299" spans="2:6" ht="15.75">
      <c r="B299" s="45"/>
      <c r="C299" s="35"/>
      <c r="D299" s="35"/>
      <c r="E299" s="35"/>
      <c r="F299" s="32"/>
    </row>
    <row r="300" spans="2:6" ht="15.75">
      <c r="B300" s="46"/>
      <c r="C300" s="36"/>
      <c r="D300" s="36"/>
      <c r="E300" s="36"/>
      <c r="F300" s="32"/>
    </row>
    <row r="301" spans="2:6" ht="15.75">
      <c r="B301" s="46"/>
      <c r="C301" s="36"/>
      <c r="D301" s="36"/>
      <c r="E301" s="36"/>
      <c r="F301" s="32"/>
    </row>
    <row r="302" spans="1:6" ht="15.75">
      <c r="A302" s="37"/>
      <c r="B302" s="46"/>
      <c r="C302" s="36"/>
      <c r="D302" s="36"/>
      <c r="E302" s="36"/>
      <c r="F302" s="32"/>
    </row>
    <row r="303" spans="1:6" ht="15.75">
      <c r="A303" s="38"/>
      <c r="B303" s="46"/>
      <c r="C303" s="36"/>
      <c r="D303" s="36"/>
      <c r="E303" s="36"/>
      <c r="F303" s="32"/>
    </row>
    <row r="304" spans="1:6" ht="15.75">
      <c r="A304" s="38"/>
      <c r="B304" s="46"/>
      <c r="C304" s="36"/>
      <c r="D304" s="36"/>
      <c r="E304" s="36"/>
      <c r="F304" s="32"/>
    </row>
    <row r="305" spans="1:6" ht="15.75">
      <c r="A305" s="38"/>
      <c r="B305" s="46"/>
      <c r="C305" s="36"/>
      <c r="D305" s="36"/>
      <c r="E305" s="36"/>
      <c r="F305" s="32"/>
    </row>
    <row r="306" spans="1:6" ht="15.75">
      <c r="A306" s="38"/>
      <c r="B306" s="46"/>
      <c r="C306" s="36"/>
      <c r="D306" s="36"/>
      <c r="E306" s="36"/>
      <c r="F306" s="32"/>
    </row>
    <row r="307" spans="1:6" ht="15.75">
      <c r="A307" s="38"/>
      <c r="B307" s="46"/>
      <c r="C307" s="36"/>
      <c r="D307" s="36"/>
      <c r="E307" s="36"/>
      <c r="F307" s="32"/>
    </row>
    <row r="308" spans="1:6" ht="15.75">
      <c r="A308" s="38"/>
      <c r="B308" s="46"/>
      <c r="C308" s="36"/>
      <c r="D308" s="36"/>
      <c r="E308" s="36"/>
      <c r="F308" s="32"/>
    </row>
    <row r="309" spans="1:6" ht="15.75">
      <c r="A309" s="38"/>
      <c r="B309" s="46"/>
      <c r="C309" s="36"/>
      <c r="D309" s="36"/>
      <c r="E309" s="36"/>
      <c r="F309" s="32"/>
    </row>
    <row r="310" spans="1:6" ht="15.75">
      <c r="A310" s="38"/>
      <c r="B310" s="46"/>
      <c r="C310" s="36"/>
      <c r="D310" s="36"/>
      <c r="E310" s="36"/>
      <c r="F310" s="32"/>
    </row>
    <row r="311" spans="1:6" ht="15.75">
      <c r="A311" s="38"/>
      <c r="B311" s="46"/>
      <c r="C311" s="36"/>
      <c r="D311" s="36"/>
      <c r="E311" s="36"/>
      <c r="F311" s="32"/>
    </row>
    <row r="312" spans="1:6" ht="15.75">
      <c r="A312" s="38"/>
      <c r="B312" s="46"/>
      <c r="C312" s="36"/>
      <c r="D312" s="36"/>
      <c r="E312" s="36"/>
      <c r="F312" s="32"/>
    </row>
    <row r="313" spans="1:6" ht="15.75">
      <c r="A313" s="38"/>
      <c r="B313" s="46"/>
      <c r="C313" s="36"/>
      <c r="D313" s="36"/>
      <c r="E313" s="36"/>
      <c r="F313" s="32"/>
    </row>
    <row r="314" spans="1:6" ht="15.75">
      <c r="A314" s="38"/>
      <c r="B314" s="46"/>
      <c r="C314" s="36"/>
      <c r="D314" s="36"/>
      <c r="E314" s="36"/>
      <c r="F314" s="32"/>
    </row>
    <row r="315" spans="1:6" ht="15.75">
      <c r="A315" s="38"/>
      <c r="B315" s="46"/>
      <c r="C315" s="36"/>
      <c r="D315" s="36"/>
      <c r="E315" s="36"/>
      <c r="F315" s="32"/>
    </row>
    <row r="316" spans="1:6" ht="15.75">
      <c r="A316" s="38"/>
      <c r="B316" s="46"/>
      <c r="C316" s="36"/>
      <c r="D316" s="36"/>
      <c r="E316" s="36"/>
      <c r="F316" s="32"/>
    </row>
    <row r="317" spans="1:6" ht="15.75">
      <c r="A317" s="38"/>
      <c r="B317" s="46"/>
      <c r="C317" s="36"/>
      <c r="D317" s="36"/>
      <c r="E317" s="36"/>
      <c r="F317" s="32"/>
    </row>
    <row r="318" spans="1:6" ht="15.75">
      <c r="A318" s="38"/>
      <c r="B318" s="46"/>
      <c r="C318" s="36"/>
      <c r="D318" s="36"/>
      <c r="E318" s="36"/>
      <c r="F318" s="32"/>
    </row>
    <row r="319" spans="1:6" ht="15.75">
      <c r="A319" s="38"/>
      <c r="B319" s="46"/>
      <c r="C319" s="36"/>
      <c r="D319" s="36"/>
      <c r="E319" s="36"/>
      <c r="F319" s="32"/>
    </row>
    <row r="320" spans="1:6" ht="15.75">
      <c r="A320" s="38"/>
      <c r="B320" s="46"/>
      <c r="C320" s="36"/>
      <c r="D320" s="36"/>
      <c r="E320" s="36"/>
      <c r="F320" s="32"/>
    </row>
    <row r="321" spans="1:6" ht="15.75">
      <c r="A321" s="38"/>
      <c r="B321" s="46"/>
      <c r="C321" s="36"/>
      <c r="D321" s="36"/>
      <c r="E321" s="36"/>
      <c r="F321" s="32"/>
    </row>
    <row r="322" spans="1:6" ht="15.75">
      <c r="A322" s="38"/>
      <c r="B322" s="46"/>
      <c r="C322" s="36"/>
      <c r="D322" s="36"/>
      <c r="E322" s="36"/>
      <c r="F322" s="32"/>
    </row>
    <row r="323" spans="1:6" ht="15.75">
      <c r="A323" s="38"/>
      <c r="B323" s="46"/>
      <c r="C323" s="36"/>
      <c r="D323" s="36"/>
      <c r="E323" s="36"/>
      <c r="F323" s="32"/>
    </row>
    <row r="324" spans="1:6" ht="15.75">
      <c r="A324" s="38"/>
      <c r="B324" s="46"/>
      <c r="C324" s="36"/>
      <c r="D324" s="36"/>
      <c r="E324" s="36"/>
      <c r="F324" s="32"/>
    </row>
    <row r="325" spans="1:6" ht="15.75">
      <c r="A325" s="38"/>
      <c r="B325" s="46"/>
      <c r="C325" s="36"/>
      <c r="D325" s="36"/>
      <c r="E325" s="36"/>
      <c r="F325" s="32"/>
    </row>
    <row r="326" spans="1:6" ht="15.75">
      <c r="A326" s="38"/>
      <c r="B326" s="46"/>
      <c r="C326" s="36"/>
      <c r="D326" s="36"/>
      <c r="E326" s="36"/>
      <c r="F326" s="32"/>
    </row>
    <row r="327" spans="1:6" ht="15.75">
      <c r="A327" s="38"/>
      <c r="B327" s="46"/>
      <c r="C327" s="36"/>
      <c r="D327" s="36"/>
      <c r="E327" s="36"/>
      <c r="F327" s="32"/>
    </row>
    <row r="328" spans="1:6" ht="15.75">
      <c r="A328" s="38"/>
      <c r="B328" s="46"/>
      <c r="C328" s="36"/>
      <c r="D328" s="36"/>
      <c r="E328" s="36"/>
      <c r="F328" s="32"/>
    </row>
    <row r="329" spans="1:6" ht="15.75">
      <c r="A329" s="38"/>
      <c r="B329" s="46"/>
      <c r="C329" s="36"/>
      <c r="D329" s="36"/>
      <c r="E329" s="36"/>
      <c r="F329" s="32"/>
    </row>
    <row r="330" spans="1:6" ht="15.75">
      <c r="A330" s="38"/>
      <c r="B330" s="46"/>
      <c r="C330" s="36"/>
      <c r="D330" s="36"/>
      <c r="E330" s="36"/>
      <c r="F330" s="32"/>
    </row>
    <row r="331" spans="1:6" ht="15.75">
      <c r="A331" s="38"/>
      <c r="B331" s="46"/>
      <c r="C331" s="36"/>
      <c r="D331" s="36"/>
      <c r="E331" s="36"/>
      <c r="F331" s="32"/>
    </row>
    <row r="332" spans="1:6" ht="15.75">
      <c r="A332" s="38"/>
      <c r="B332" s="45"/>
      <c r="C332" s="35"/>
      <c r="D332" s="35"/>
      <c r="E332" s="35"/>
      <c r="F332" s="32"/>
    </row>
    <row r="333" spans="1:6" ht="15.75">
      <c r="A333" s="38"/>
      <c r="B333" s="46"/>
      <c r="C333" s="36"/>
      <c r="D333" s="36"/>
      <c r="E333" s="36"/>
      <c r="F333" s="32"/>
    </row>
    <row r="334" spans="1:5" ht="15.75">
      <c r="A334" s="38"/>
      <c r="B334" s="46"/>
      <c r="C334" s="38"/>
      <c r="D334" s="38"/>
      <c r="E334" s="38"/>
    </row>
    <row r="335" spans="1:5" ht="15.75">
      <c r="A335" s="37"/>
      <c r="B335" s="46"/>
      <c r="C335" s="38"/>
      <c r="D335" s="38"/>
      <c r="E335" s="38"/>
    </row>
    <row r="336" spans="1:5" ht="15.75">
      <c r="A336" s="38"/>
      <c r="B336" s="46"/>
      <c r="C336" s="38"/>
      <c r="D336" s="38"/>
      <c r="E336" s="38"/>
    </row>
    <row r="337" spans="1:5" ht="15.75">
      <c r="A337" s="38"/>
      <c r="B337" s="46"/>
      <c r="C337" s="38"/>
      <c r="D337" s="38"/>
      <c r="E337" s="38"/>
    </row>
    <row r="338" spans="1:5" ht="15.75">
      <c r="A338" s="38"/>
      <c r="B338" s="46"/>
      <c r="C338" s="38"/>
      <c r="D338" s="38"/>
      <c r="E338" s="38"/>
    </row>
    <row r="339" spans="1:5" ht="15.75">
      <c r="A339" s="38"/>
      <c r="B339" s="46"/>
      <c r="C339" s="38"/>
      <c r="D339" s="38"/>
      <c r="E339" s="38"/>
    </row>
    <row r="340" spans="1:5" ht="15.75">
      <c r="A340" s="38"/>
      <c r="B340" s="46"/>
      <c r="C340" s="38"/>
      <c r="D340" s="38"/>
      <c r="E340" s="38"/>
    </row>
    <row r="341" spans="1:5" ht="15.75">
      <c r="A341" s="38"/>
      <c r="B341" s="45"/>
      <c r="C341" s="37"/>
      <c r="D341" s="37"/>
      <c r="E341" s="37"/>
    </row>
    <row r="342" spans="1:5" ht="15.75">
      <c r="A342" s="38"/>
      <c r="B342" s="46"/>
      <c r="C342" s="38"/>
      <c r="D342" s="38"/>
      <c r="E342" s="38"/>
    </row>
    <row r="343" spans="1:5" ht="15.75">
      <c r="A343" s="38"/>
      <c r="B343" s="46"/>
      <c r="C343" s="38"/>
      <c r="D343" s="38"/>
      <c r="E343" s="38"/>
    </row>
    <row r="344" spans="1:5" ht="15.75">
      <c r="A344" s="37"/>
      <c r="B344" s="46"/>
      <c r="C344" s="38"/>
      <c r="D344" s="38"/>
      <c r="E344" s="38"/>
    </row>
    <row r="345" spans="1:5" ht="15.75">
      <c r="A345" s="38"/>
      <c r="B345" s="46"/>
      <c r="C345" s="38"/>
      <c r="D345" s="38"/>
      <c r="E345" s="38"/>
    </row>
    <row r="346" spans="1:5" ht="15.75">
      <c r="A346" s="38"/>
      <c r="B346" s="46"/>
      <c r="C346" s="38"/>
      <c r="D346" s="38"/>
      <c r="E346" s="38"/>
    </row>
    <row r="347" ht="15.75">
      <c r="A347" s="38"/>
    </row>
    <row r="348" spans="1:5" ht="15.75">
      <c r="A348" s="38"/>
      <c r="B348" s="46"/>
      <c r="C348" s="38"/>
      <c r="D348" s="38"/>
      <c r="E348" s="38"/>
    </row>
    <row r="349" spans="1:5" ht="15.75">
      <c r="A349" s="38"/>
      <c r="B349" s="46"/>
      <c r="C349" s="38"/>
      <c r="D349" s="38"/>
      <c r="E349" s="38"/>
    </row>
    <row r="350" spans="2:5" ht="15.75">
      <c r="B350" s="46"/>
      <c r="C350" s="38"/>
      <c r="D350" s="38"/>
      <c r="E350" s="38"/>
    </row>
    <row r="351" spans="1:5" ht="15.75">
      <c r="A351" s="38"/>
      <c r="B351" s="46"/>
      <c r="C351" s="38"/>
      <c r="D351" s="38"/>
      <c r="E351" s="38"/>
    </row>
    <row r="352" spans="1:5" ht="15.75">
      <c r="A352" s="38"/>
      <c r="B352" s="46"/>
      <c r="C352" s="38"/>
      <c r="D352" s="38"/>
      <c r="E352" s="38"/>
    </row>
    <row r="353" spans="1:5" ht="15.75">
      <c r="A353" s="38"/>
      <c r="B353" s="45"/>
      <c r="C353" s="37"/>
      <c r="D353" s="37"/>
      <c r="E353" s="37"/>
    </row>
    <row r="354" spans="1:5" ht="15.75">
      <c r="A354" s="38"/>
      <c r="B354" s="46"/>
      <c r="C354" s="38"/>
      <c r="D354" s="38"/>
      <c r="E354" s="38"/>
    </row>
    <row r="355" spans="1:5" ht="15.75">
      <c r="A355" s="38"/>
      <c r="B355" s="46"/>
      <c r="C355" s="38"/>
      <c r="D355" s="38"/>
      <c r="E355" s="38"/>
    </row>
    <row r="356" spans="1:5" ht="15.75">
      <c r="A356" s="37"/>
      <c r="B356" s="46"/>
      <c r="C356" s="38"/>
      <c r="D356" s="38"/>
      <c r="E356" s="38"/>
    </row>
    <row r="357" spans="1:5" ht="15.75">
      <c r="A357" s="38"/>
      <c r="B357" s="46"/>
      <c r="C357" s="38"/>
      <c r="D357" s="38"/>
      <c r="E357" s="38"/>
    </row>
    <row r="358" spans="1:5" ht="15.75">
      <c r="A358" s="38"/>
      <c r="B358" s="46"/>
      <c r="C358" s="38"/>
      <c r="D358" s="38"/>
      <c r="E358" s="38"/>
    </row>
    <row r="359" spans="1:5" ht="15.75">
      <c r="A359" s="38"/>
      <c r="B359" s="46"/>
      <c r="C359" s="38"/>
      <c r="D359" s="38"/>
      <c r="E359" s="38"/>
    </row>
    <row r="360" spans="1:5" ht="15.75">
      <c r="A360" s="38"/>
      <c r="B360" s="46"/>
      <c r="C360" s="38"/>
      <c r="D360" s="38"/>
      <c r="E360" s="38"/>
    </row>
    <row r="361" spans="1:5" ht="15.75">
      <c r="A361" s="38"/>
      <c r="B361" s="46"/>
      <c r="C361" s="38"/>
      <c r="D361" s="38"/>
      <c r="E361" s="38"/>
    </row>
    <row r="362" spans="1:5" ht="15.75">
      <c r="A362" s="38"/>
      <c r="B362" s="45"/>
      <c r="C362" s="37"/>
      <c r="D362" s="37"/>
      <c r="E362" s="37"/>
    </row>
    <row r="363" spans="1:5" ht="15.75">
      <c r="A363" s="38"/>
      <c r="B363" s="46"/>
      <c r="C363" s="38"/>
      <c r="D363" s="38"/>
      <c r="E363" s="38"/>
    </row>
    <row r="364" spans="1:5" ht="15.75">
      <c r="A364" s="38"/>
      <c r="B364" s="46"/>
      <c r="C364" s="38"/>
      <c r="D364" s="38"/>
      <c r="E364" s="38"/>
    </row>
    <row r="365" spans="1:5" ht="15.75">
      <c r="A365" s="37"/>
      <c r="B365" s="46"/>
      <c r="C365" s="38"/>
      <c r="D365" s="38"/>
      <c r="E365" s="38"/>
    </row>
    <row r="366" spans="1:5" ht="15.75">
      <c r="A366" s="38"/>
      <c r="B366" s="46"/>
      <c r="C366" s="38"/>
      <c r="D366" s="38"/>
      <c r="E366" s="38"/>
    </row>
    <row r="367" spans="1:5" ht="15.75">
      <c r="A367" s="38"/>
      <c r="B367" s="46"/>
      <c r="C367" s="38"/>
      <c r="D367" s="38"/>
      <c r="E367" s="38"/>
    </row>
    <row r="368" spans="1:5" ht="15.75">
      <c r="A368" s="38"/>
      <c r="B368" s="46"/>
      <c r="C368" s="38"/>
      <c r="D368" s="38"/>
      <c r="E368" s="38"/>
    </row>
    <row r="369" spans="1:5" ht="15.75">
      <c r="A369" s="38"/>
      <c r="B369" s="46"/>
      <c r="C369" s="38"/>
      <c r="D369" s="38"/>
      <c r="E369" s="38"/>
    </row>
    <row r="370" spans="1:5" ht="15.75">
      <c r="A370" s="38"/>
      <c r="B370" s="46"/>
      <c r="C370" s="38"/>
      <c r="D370" s="38"/>
      <c r="E370" s="38"/>
    </row>
    <row r="371" spans="1:5" ht="15.75">
      <c r="A371" s="38"/>
      <c r="B371" s="45"/>
      <c r="C371" s="37"/>
      <c r="D371" s="37"/>
      <c r="E371" s="37"/>
    </row>
    <row r="372" spans="1:5" ht="15.75">
      <c r="A372" s="38"/>
      <c r="B372" s="46"/>
      <c r="C372" s="38"/>
      <c r="D372" s="38"/>
      <c r="E372" s="38"/>
    </row>
    <row r="373" ht="15.75">
      <c r="A373" s="38"/>
    </row>
    <row r="374" ht="15.75">
      <c r="A374" s="37"/>
    </row>
    <row r="375" ht="15.75">
      <c r="A375" s="38"/>
    </row>
    <row r="380" spans="2:5" ht="15.75">
      <c r="B380" s="30"/>
      <c r="C380" s="34"/>
      <c r="D380" s="34"/>
      <c r="E380" s="34"/>
    </row>
    <row r="383" ht="15.75">
      <c r="A383" s="34"/>
    </row>
    <row r="389" spans="2:5" ht="15.75">
      <c r="B389" s="30"/>
      <c r="C389" s="34"/>
      <c r="D389" s="34"/>
      <c r="E389" s="34"/>
    </row>
    <row r="392" ht="15.75">
      <c r="A392" s="34"/>
    </row>
    <row r="398" spans="2:5" ht="15.75">
      <c r="B398" s="30"/>
      <c r="C398" s="34"/>
      <c r="D398" s="34"/>
      <c r="E398" s="34"/>
    </row>
    <row r="401" ht="15.75">
      <c r="A401" s="34"/>
    </row>
    <row r="407" spans="2:5" ht="15.75">
      <c r="B407" s="30"/>
      <c r="C407" s="34"/>
      <c r="D407" s="34"/>
      <c r="E407" s="34"/>
    </row>
    <row r="410" ht="15.75">
      <c r="A410" s="34"/>
    </row>
    <row r="419" spans="2:5" ht="15.75">
      <c r="B419" s="30"/>
      <c r="C419" s="34"/>
      <c r="D419" s="34"/>
      <c r="E419" s="34"/>
    </row>
    <row r="422" ht="15.75">
      <c r="A422" s="34"/>
    </row>
    <row r="431" spans="2:5" ht="15.75">
      <c r="B431" s="30"/>
      <c r="C431" s="34"/>
      <c r="D431" s="34"/>
      <c r="E431" s="34"/>
    </row>
    <row r="434" ht="15.75">
      <c r="A434" s="34"/>
    </row>
    <row r="440" spans="2:5" ht="15.75">
      <c r="B440" s="30"/>
      <c r="C440" s="34"/>
      <c r="D440" s="34"/>
      <c r="E440" s="34"/>
    </row>
    <row r="443" ht="15.75">
      <c r="A443" s="34"/>
    </row>
    <row r="449" spans="2:5" ht="15.75">
      <c r="B449" s="30"/>
      <c r="C449" s="34"/>
      <c r="D449" s="34"/>
      <c r="E449" s="34"/>
    </row>
    <row r="452" ht="15.75">
      <c r="A452" s="34"/>
    </row>
    <row r="458" spans="2:5" ht="15.75">
      <c r="B458" s="30"/>
      <c r="C458" s="34"/>
      <c r="D458" s="34"/>
      <c r="E458" s="34"/>
    </row>
    <row r="461" ht="15.75">
      <c r="A461" s="34"/>
    </row>
    <row r="467" spans="2:5" ht="15.75">
      <c r="B467" s="30"/>
      <c r="C467" s="34"/>
      <c r="D467" s="34"/>
      <c r="E467" s="34"/>
    </row>
    <row r="470" ht="15.75">
      <c r="A470" s="34"/>
    </row>
    <row r="476" spans="2:5" ht="15.75">
      <c r="B476" s="30"/>
      <c r="C476" s="34"/>
      <c r="D476" s="34"/>
      <c r="E476" s="34"/>
    </row>
    <row r="479" ht="15.75">
      <c r="A479" s="34"/>
    </row>
    <row r="485" spans="2:5" ht="15.75">
      <c r="B485" s="30"/>
      <c r="C485" s="34"/>
      <c r="D485" s="34"/>
      <c r="E485" s="34"/>
    </row>
    <row r="488" ht="15.75">
      <c r="A488" s="34"/>
    </row>
    <row r="494" spans="2:5" ht="15.75">
      <c r="B494" s="30"/>
      <c r="C494" s="34"/>
      <c r="D494" s="34"/>
      <c r="E494" s="34"/>
    </row>
    <row r="497" ht="15.75">
      <c r="A497" s="34"/>
    </row>
    <row r="503" spans="2:5" ht="15.75">
      <c r="B503" s="30"/>
      <c r="C503" s="34"/>
      <c r="D503" s="34"/>
      <c r="E503" s="34"/>
    </row>
    <row r="506" ht="15.75">
      <c r="A506" s="34"/>
    </row>
    <row r="512" spans="2:5" ht="15.75">
      <c r="B512" s="30"/>
      <c r="C512" s="34"/>
      <c r="D512" s="34"/>
      <c r="E512" s="34"/>
    </row>
    <row r="515" ht="15.75">
      <c r="A515" s="34"/>
    </row>
    <row r="521" spans="2:5" ht="15.75">
      <c r="B521" s="30"/>
      <c r="C521" s="34"/>
      <c r="D521" s="34"/>
      <c r="E521" s="34"/>
    </row>
    <row r="524" ht="15.75">
      <c r="A524" s="34"/>
    </row>
    <row r="530" spans="2:5" ht="15.75">
      <c r="B530" s="30"/>
      <c r="C530" s="34"/>
      <c r="D530" s="34"/>
      <c r="E530" s="34"/>
    </row>
    <row r="533" ht="15.75">
      <c r="A533" s="34"/>
    </row>
    <row r="539" spans="2:5" ht="15.75">
      <c r="B539" s="30"/>
      <c r="C539" s="34"/>
      <c r="D539" s="34"/>
      <c r="E539" s="34"/>
    </row>
    <row r="542" ht="15.75">
      <c r="A542" s="34"/>
    </row>
    <row r="548" spans="2:5" ht="15.75">
      <c r="B548" s="30"/>
      <c r="C548" s="34"/>
      <c r="D548" s="34"/>
      <c r="E548" s="34"/>
    </row>
    <row r="551" ht="15.75">
      <c r="A551" s="34"/>
    </row>
    <row r="557" spans="2:5" ht="15.75">
      <c r="B557" s="30"/>
      <c r="C557" s="34"/>
      <c r="D557" s="34"/>
      <c r="E557" s="34"/>
    </row>
    <row r="560" ht="15.75">
      <c r="A560" s="34"/>
    </row>
    <row r="566" spans="2:5" ht="15.75">
      <c r="B566" s="30"/>
      <c r="C566" s="34"/>
      <c r="D566" s="34"/>
      <c r="E566" s="34"/>
    </row>
    <row r="569" ht="15.75">
      <c r="A569" s="34"/>
    </row>
    <row r="575" spans="2:5" ht="15.75">
      <c r="B575" s="30"/>
      <c r="C575" s="34"/>
      <c r="D575" s="34"/>
      <c r="E575" s="34"/>
    </row>
    <row r="578" ht="15.75">
      <c r="A578" s="34"/>
    </row>
    <row r="584" spans="2:5" ht="15.75">
      <c r="B584" s="30"/>
      <c r="C584" s="34"/>
      <c r="D584" s="34"/>
      <c r="E584" s="34"/>
    </row>
    <row r="587" ht="15.75">
      <c r="A587" s="34"/>
    </row>
    <row r="596" spans="2:5" ht="15.75">
      <c r="B596" s="30"/>
      <c r="C596" s="34"/>
      <c r="D596" s="34"/>
      <c r="E596" s="34"/>
    </row>
    <row r="599" ht="15.75">
      <c r="A599" s="34"/>
    </row>
    <row r="607" spans="2:5" ht="15.75">
      <c r="B607" s="30"/>
      <c r="C607" s="34"/>
      <c r="D607" s="34"/>
      <c r="E607" s="34"/>
    </row>
    <row r="610" ht="15.75">
      <c r="A610" s="34"/>
    </row>
    <row r="619" spans="2:5" ht="15.75">
      <c r="B619" s="30"/>
      <c r="C619" s="34"/>
      <c r="D619" s="34"/>
      <c r="E619" s="34"/>
    </row>
    <row r="622" ht="15.75">
      <c r="A622" s="34"/>
    </row>
    <row r="631" spans="2:5" ht="15.75">
      <c r="B631" s="30"/>
      <c r="C631" s="34"/>
      <c r="D631" s="34"/>
      <c r="E631" s="34"/>
    </row>
    <row r="634" ht="15.75">
      <c r="A634" s="34"/>
    </row>
    <row r="643" spans="2:5" ht="15.75">
      <c r="B643" s="30"/>
      <c r="C643" s="34"/>
      <c r="D643" s="34"/>
      <c r="E643" s="34"/>
    </row>
    <row r="646" ht="15.75">
      <c r="A646" s="34"/>
    </row>
    <row r="655" spans="2:5" ht="15.75">
      <c r="B655" s="30"/>
      <c r="C655" s="34"/>
      <c r="D655" s="34"/>
      <c r="E655" s="34"/>
    </row>
    <row r="658" ht="15.75">
      <c r="A658" s="34"/>
    </row>
    <row r="667" spans="2:5" ht="15.75">
      <c r="B667" s="30"/>
      <c r="C667" s="34"/>
      <c r="D667" s="34"/>
      <c r="E667" s="34"/>
    </row>
    <row r="670" ht="15.75">
      <c r="A670" s="34"/>
    </row>
    <row r="679" spans="2:5" ht="15.75">
      <c r="B679" s="30"/>
      <c r="C679" s="34"/>
      <c r="D679" s="34"/>
      <c r="E679" s="34"/>
    </row>
    <row r="682" ht="15.75">
      <c r="A682" s="34"/>
    </row>
    <row r="690" spans="2:5" ht="15.75">
      <c r="B690" s="30"/>
      <c r="C690" s="34"/>
      <c r="D690" s="34"/>
      <c r="E690" s="34"/>
    </row>
    <row r="693" ht="15.75">
      <c r="A693" s="34"/>
    </row>
    <row r="701" spans="2:5" ht="15.75">
      <c r="B701" s="30"/>
      <c r="C701" s="34"/>
      <c r="D701" s="34"/>
      <c r="E701" s="34"/>
    </row>
    <row r="704" ht="15.75">
      <c r="A704" s="34"/>
    </row>
    <row r="712" spans="2:5" ht="15.75">
      <c r="B712" s="30"/>
      <c r="C712" s="34"/>
      <c r="D712" s="34"/>
      <c r="E712" s="34"/>
    </row>
    <row r="715" ht="15.75">
      <c r="A715" s="34"/>
    </row>
    <row r="724" spans="2:5" ht="15.75">
      <c r="B724" s="30"/>
      <c r="C724" s="34"/>
      <c r="D724" s="34"/>
      <c r="E724" s="34"/>
    </row>
    <row r="727" ht="15.75">
      <c r="A727" s="34"/>
    </row>
    <row r="736" spans="2:5" ht="15.75">
      <c r="B736" s="30"/>
      <c r="C736" s="34"/>
      <c r="D736" s="34"/>
      <c r="E736" s="34"/>
    </row>
    <row r="739" ht="15.75">
      <c r="A739" s="34"/>
    </row>
    <row r="748" spans="2:5" ht="15.75">
      <c r="B748" s="30"/>
      <c r="C748" s="34"/>
      <c r="D748" s="34"/>
      <c r="E748" s="34"/>
    </row>
    <row r="751" ht="15.75">
      <c r="A751" s="34"/>
    </row>
    <row r="757" spans="2:5" ht="15.75">
      <c r="B757" s="30"/>
      <c r="C757" s="34"/>
      <c r="D757" s="34"/>
      <c r="E757" s="34"/>
    </row>
    <row r="760" ht="15.75">
      <c r="A760" s="34"/>
    </row>
    <row r="768" spans="2:5" ht="15.75">
      <c r="B768" s="30"/>
      <c r="C768" s="34"/>
      <c r="D768" s="34"/>
      <c r="E768" s="34"/>
    </row>
    <row r="771" ht="15.75">
      <c r="A771" s="34"/>
    </row>
    <row r="780" spans="2:5" ht="15.75">
      <c r="B780" s="30"/>
      <c r="C780" s="34"/>
      <c r="D780" s="34"/>
      <c r="E780" s="34"/>
    </row>
    <row r="783" ht="15.75">
      <c r="A783" s="34"/>
    </row>
    <row r="792" spans="2:5" ht="15.75">
      <c r="B792" s="30"/>
      <c r="C792" s="34"/>
      <c r="D792" s="34"/>
      <c r="E792" s="34"/>
    </row>
    <row r="795" ht="15.75">
      <c r="A795" s="34"/>
    </row>
    <row r="804" spans="2:5" ht="15.75">
      <c r="B804" s="30"/>
      <c r="C804" s="34"/>
      <c r="D804" s="34"/>
      <c r="E804" s="34"/>
    </row>
    <row r="807" ht="15.75">
      <c r="A807" s="34"/>
    </row>
    <row r="816" spans="2:5" ht="15.75">
      <c r="B816" s="30"/>
      <c r="C816" s="34"/>
      <c r="D816" s="34"/>
      <c r="E816" s="34"/>
    </row>
    <row r="819" ht="15.75">
      <c r="A819" s="34"/>
    </row>
    <row r="828" spans="2:5" ht="15.75">
      <c r="B828" s="30"/>
      <c r="C828" s="34"/>
      <c r="D828" s="34"/>
      <c r="E828" s="34"/>
    </row>
    <row r="831" ht="15.75">
      <c r="A831" s="34"/>
    </row>
    <row r="840" spans="2:5" ht="15.75">
      <c r="B840" s="30"/>
      <c r="C840" s="34"/>
      <c r="D840" s="34"/>
      <c r="E840" s="34"/>
    </row>
    <row r="843" ht="15.75">
      <c r="A843" s="34"/>
    </row>
    <row r="852" spans="2:5" ht="15.75">
      <c r="B852" s="30"/>
      <c r="C852" s="34"/>
      <c r="D852" s="34"/>
      <c r="E852" s="34"/>
    </row>
    <row r="855" ht="15.75">
      <c r="A855" s="34"/>
    </row>
    <row r="860" spans="2:5" ht="15.75">
      <c r="B860" s="30"/>
      <c r="C860" s="34"/>
      <c r="D860" s="34"/>
      <c r="E860" s="34"/>
    </row>
    <row r="863" ht="15.75">
      <c r="A863" s="34"/>
    </row>
    <row r="872" spans="2:5" ht="15.75">
      <c r="B872" s="30"/>
      <c r="C872" s="34"/>
      <c r="D872" s="34"/>
      <c r="E872" s="34"/>
    </row>
    <row r="875" ht="15.75">
      <c r="A875" s="34"/>
    </row>
    <row r="884" spans="2:5" ht="15.75">
      <c r="B884" s="30"/>
      <c r="C884" s="34"/>
      <c r="D884" s="34"/>
      <c r="E884" s="34"/>
    </row>
    <row r="887" ht="15.75">
      <c r="A887" s="34"/>
    </row>
    <row r="916" spans="2:5" ht="15.75">
      <c r="B916" s="30"/>
      <c r="C916" s="34"/>
      <c r="D916" s="34"/>
      <c r="E916" s="34"/>
    </row>
    <row r="919" ht="15.75">
      <c r="A919" s="34"/>
    </row>
    <row r="928" spans="2:5" ht="15.75">
      <c r="B928" s="30"/>
      <c r="C928" s="34"/>
      <c r="D928" s="34"/>
      <c r="E928" s="34"/>
    </row>
    <row r="931" ht="15.75">
      <c r="A931" s="34"/>
    </row>
    <row r="940" spans="2:5" ht="15.75">
      <c r="B940" s="30"/>
      <c r="C940" s="34"/>
      <c r="D940" s="34"/>
      <c r="E940" s="34"/>
    </row>
    <row r="943" ht="15.75">
      <c r="A943" s="34"/>
    </row>
    <row r="975" spans="2:5" ht="15.75">
      <c r="B975" s="30"/>
      <c r="C975" s="34"/>
      <c r="D975" s="34"/>
      <c r="E975" s="34"/>
    </row>
    <row r="978" ht="15.75">
      <c r="A978" s="34"/>
    </row>
    <row r="980" spans="2:5" ht="15.75">
      <c r="B980" s="30"/>
      <c r="C980" s="34"/>
      <c r="D980" s="34"/>
      <c r="E980" s="34"/>
    </row>
    <row r="981" spans="2:5" ht="15.75">
      <c r="B981" s="30"/>
      <c r="C981" s="34"/>
      <c r="D981" s="34"/>
      <c r="E981" s="34"/>
    </row>
    <row r="983" ht="15.75">
      <c r="A983" s="34"/>
    </row>
    <row r="984" ht="15.75">
      <c r="A984" s="34"/>
    </row>
    <row r="985" spans="2:5" ht="15.75">
      <c r="B985" s="30"/>
      <c r="C985" s="34"/>
      <c r="D985" s="34"/>
      <c r="E985" s="34"/>
    </row>
    <row r="988" ht="15.75">
      <c r="A988" s="34"/>
    </row>
    <row r="990" spans="2:5" ht="15.75">
      <c r="B990" s="30"/>
      <c r="C990" s="34"/>
      <c r="D990" s="34"/>
      <c r="E990" s="34"/>
    </row>
    <row r="993" ht="15.75">
      <c r="A993" s="34"/>
    </row>
    <row r="997" spans="2:5" ht="15.75">
      <c r="B997" s="30"/>
      <c r="C997" s="34"/>
      <c r="D997" s="34"/>
      <c r="E997" s="34"/>
    </row>
    <row r="1000" ht="15.75">
      <c r="A1000" s="34"/>
    </row>
    <row r="1002" spans="2:5" ht="15.75">
      <c r="B1002" s="30"/>
      <c r="C1002" s="34"/>
      <c r="D1002" s="34"/>
      <c r="E1002" s="34"/>
    </row>
    <row r="1005" ht="15.75">
      <c r="A1005" s="34"/>
    </row>
    <row r="1011" spans="2:5" ht="15.75">
      <c r="B1011" s="30"/>
      <c r="C1011" s="34"/>
      <c r="D1011" s="34"/>
      <c r="E1011" s="34"/>
    </row>
    <row r="1014" ht="15.75">
      <c r="A1014" s="34"/>
    </row>
    <row r="1018" spans="2:5" ht="15.75">
      <c r="B1018" s="30"/>
      <c r="C1018" s="34"/>
      <c r="D1018" s="34"/>
      <c r="E1018" s="34"/>
    </row>
    <row r="1021" ht="15.75">
      <c r="A1021" s="34"/>
    </row>
    <row r="1023" spans="2:5" ht="15.75">
      <c r="B1023" s="30"/>
      <c r="C1023" s="34"/>
      <c r="D1023" s="34"/>
      <c r="E1023" s="34"/>
    </row>
    <row r="1026" ht="15.75">
      <c r="A1026" s="34"/>
    </row>
    <row r="1028" spans="2:5" ht="15.75">
      <c r="B1028" s="30"/>
      <c r="C1028" s="34"/>
      <c r="D1028" s="34"/>
      <c r="E1028" s="34"/>
    </row>
    <row r="1031" ht="15.75">
      <c r="A1031" s="34"/>
    </row>
    <row r="1033" spans="2:5" ht="15.75">
      <c r="B1033" s="30"/>
      <c r="C1033" s="34"/>
      <c r="D1033" s="34"/>
      <c r="E1033" s="34"/>
    </row>
    <row r="1036" ht="15.75">
      <c r="A1036" s="34"/>
    </row>
    <row r="1168" spans="3:5" ht="15.75">
      <c r="C1168" s="3"/>
      <c r="D1168" s="3"/>
      <c r="E1168" s="3"/>
    </row>
    <row r="1169" spans="3:5" ht="15.75">
      <c r="C1169" s="3"/>
      <c r="D1169" s="3"/>
      <c r="E1169" s="3"/>
    </row>
    <row r="1170" spans="3:5" ht="15.75">
      <c r="C1170" s="3"/>
      <c r="D1170" s="3"/>
      <c r="E1170" s="3"/>
    </row>
    <row r="1171" spans="1:5" ht="15.75">
      <c r="A1171" s="3"/>
      <c r="C1171" s="3"/>
      <c r="D1171" s="3"/>
      <c r="E1171" s="3"/>
    </row>
    <row r="1172" spans="1:5" ht="15.75">
      <c r="A1172" s="3"/>
      <c r="C1172" s="3"/>
      <c r="D1172" s="3"/>
      <c r="E1172" s="3"/>
    </row>
    <row r="1173" spans="1:5" ht="15.75">
      <c r="A1173" s="3"/>
      <c r="C1173" s="3"/>
      <c r="D1173" s="3"/>
      <c r="E1173" s="3"/>
    </row>
    <row r="1174" spans="1:5" ht="15.75">
      <c r="A1174" s="3"/>
      <c r="C1174" s="3"/>
      <c r="D1174" s="3"/>
      <c r="E1174" s="3"/>
    </row>
    <row r="1175" spans="1:5" ht="15.75">
      <c r="A1175" s="3"/>
      <c r="C1175" s="3"/>
      <c r="D1175" s="3"/>
      <c r="E1175" s="3"/>
    </row>
    <row r="1176" spans="1:5" ht="15.75">
      <c r="A1176" s="3"/>
      <c r="C1176" s="3"/>
      <c r="D1176" s="3"/>
      <c r="E1176" s="3"/>
    </row>
    <row r="1177" spans="1:5" ht="15.75">
      <c r="A1177" s="3"/>
      <c r="C1177" s="3"/>
      <c r="D1177" s="3"/>
      <c r="E1177" s="3"/>
    </row>
    <row r="1178" spans="1:5" ht="15.75">
      <c r="A1178" s="3"/>
      <c r="C1178" s="3"/>
      <c r="D1178" s="3"/>
      <c r="E1178" s="3"/>
    </row>
    <row r="1179" ht="15.75">
      <c r="A1179" s="3"/>
    </row>
    <row r="1180" ht="15.75">
      <c r="A1180" s="3"/>
    </row>
    <row r="1181" ht="15.75">
      <c r="A1181" s="3"/>
    </row>
  </sheetData>
  <sheetProtection/>
  <mergeCells count="5">
    <mergeCell ref="C3:F3"/>
    <mergeCell ref="C2:E2"/>
    <mergeCell ref="C1:E1"/>
    <mergeCell ref="A5:F5"/>
    <mergeCell ref="C4:K4"/>
  </mergeCells>
  <printOptions/>
  <pageMargins left="0" right="0" top="0.1968503937007874" bottom="0.1968503937007874" header="0.5118110236220472" footer="0.5118110236220472"/>
  <pageSetup horizontalDpi="600" verticalDpi="600" orientation="portrait" paperSize="9" scale="94" r:id="rId1"/>
  <rowBreaks count="3" manualBreakCount="3">
    <brk id="36" max="5" man="1"/>
    <brk id="73" max="5" man="1"/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dgp_072</cp:lastModifiedBy>
  <cp:lastPrinted>2013-10-31T06:57:02Z</cp:lastPrinted>
  <dcterms:created xsi:type="dcterms:W3CDTF">1996-10-14T23:33:28Z</dcterms:created>
  <dcterms:modified xsi:type="dcterms:W3CDTF">2013-10-31T06:59:00Z</dcterms:modified>
  <cp:category/>
  <cp:version/>
  <cp:contentType/>
  <cp:contentStatus/>
</cp:coreProperties>
</file>