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<sst xmlns="http://schemas.openxmlformats.org/spreadsheetml/2006/main" count="65" uniqueCount="65">
  <si>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</si>
  <si>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</si>
  <si>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</si>
  <si>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</si>
  <si>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</si>
  <si>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</si>
  <si>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</si>
  <si>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</si>
  <si>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</si>
  <si>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</si>
  <si>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</si>
  <si>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</si>
  <si>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</si>
  <si>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</si>
  <si>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</si>
  <si>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</si>
  <si>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</si>
  <si>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</si>
  <si>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</si>
  <si>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</si>
  <si>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</si>
  <si>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</si>
  <si>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</si>
  <si>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</si>
  <si>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</si>
  <si>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</si>
  <si>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</si>
  <si>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</si>
  <si>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</si>
  <si>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</si>
  <si>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</si>
  <si>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</si>
  <si>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</si>
  <si>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</si>
  <si>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</si>
  <si>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</si>
  <si>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</si>
  <si>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</si>
  <si>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</si>
  <si>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</si>
  <si>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</si>
  <si>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Связь и информатика</t>
  </si>
  <si>
    <t>0410</t>
  </si>
  <si>
    <t>1100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</si>
  <si>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</si>
  <si>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</si>
  <si>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</si>
  <si>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</si>
  <si>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</si>
  <si>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</si>
  <si>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</si>
  <si>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</si>
  <si>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</si>
  <si>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</si>
  <si>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</si>
  <si>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</si>
  <si>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</si>
  <si>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</si>
  <si>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</si>
  <si>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Приложение № 3</t>
  </si>
  <si>
    <t>% исполнения</t>
  </si>
  <si>
    <t>Исполнение расходов бюджета по разделам и подразделам, классификации расходов бюджета Дружногорского городского поселения за  1 квартал 2016 год</t>
  </si>
  <si>
    <t>Утверждено в бюджете 2016 год  сумма, тыс.руб.</t>
  </si>
  <si>
    <t>Исполнено 1 квартал 2016 год  сумма, тыс.руб.</t>
  </si>
  <si>
    <t>№  16   от 27 апреля 2016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</si>
</sst>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7"/>
  <sheetViews>
    <sheetView tabSelected="1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48.375" style="1" customWidth="1"/>
    <col min="2" max="2" width="9.375" style="1" customWidth="1"/>
    <col min="3" max="3" width="8.375" style="2" customWidth="1"/>
    <col min="4" max="4" width="12.00390625" style="1" customWidth="1"/>
    <col min="5" max="5" width="9.125" style="2" customWidth="1"/>
    <col min="6" max="16384" width="9.125" style="1" customWidth="1"/>
  </cols>
  <sheetData>
    <row r="1" spans="3:6" ht="12.75">
      <c r="C1" s="27" t="s">
        <v>59</v>
      </c>
      <c r="D1" s="27"/>
      <c r="E1" s="28"/>
      <c r="F1" s="28"/>
    </row>
    <row r="2" spans="1:6" ht="12.75">
      <c r="A2" s="15"/>
      <c r="C2" s="31" t="s">
        <v>28</v>
      </c>
      <c r="D2" s="31"/>
      <c r="E2" s="28"/>
      <c r="F2" s="28"/>
    </row>
    <row r="3" spans="1:6" ht="12.75" customHeight="1">
      <c r="A3" s="3"/>
      <c r="B3" s="31" t="s">
        <v>30</v>
      </c>
      <c r="C3" s="32"/>
      <c r="D3" s="32"/>
      <c r="E3" s="28"/>
      <c r="F3" s="28"/>
    </row>
    <row r="4" spans="1:6" ht="16.5" customHeight="1">
      <c r="A4" s="3"/>
      <c r="B4" s="27" t="s">
        <v>64</v>
      </c>
      <c r="C4" s="30"/>
      <c r="D4" s="30"/>
      <c r="E4" s="28"/>
      <c r="F4" s="28"/>
    </row>
    <row r="5" spans="1:6" ht="30" customHeight="1">
      <c r="A5" s="29" t="s">
        <v>61</v>
      </c>
      <c r="B5" s="29"/>
      <c r="C5" s="29"/>
      <c r="D5" s="29"/>
      <c r="E5" s="28"/>
      <c r="F5" s="28"/>
    </row>
    <row r="6" spans="1:2" ht="10.5" customHeight="1">
      <c r="A6" s="4"/>
      <c r="B6" s="4"/>
    </row>
    <row r="7" spans="1:6" ht="45" customHeight="1">
      <c r="A7" s="21" t="s">
        <v>0</v>
      </c>
      <c r="B7" s="22" t="s">
        <v>1</v>
      </c>
      <c r="C7" s="22" t="s">
        <v>2</v>
      </c>
      <c r="D7" s="18" t="s">
        <v>62</v>
      </c>
      <c r="E7" s="19" t="s">
        <v>63</v>
      </c>
      <c r="F7" s="20" t="s">
        <v>60</v>
      </c>
    </row>
    <row r="8" spans="1:6" s="7" customFormat="1" ht="12.75" customHeight="1">
      <c r="A8" s="5" t="s">
        <v>3</v>
      </c>
      <c r="B8" s="6" t="s">
        <v>4</v>
      </c>
      <c r="C8" s="6"/>
      <c r="D8" s="12">
        <f>D9+D10+D11+D12</f>
        <v>10469.980000000001</v>
      </c>
      <c r="E8" s="12">
        <f>E9+E10+E11+E12</f>
        <v>1754.58</v>
      </c>
      <c r="F8" s="23">
        <f>E8/D8*100</f>
        <v>16.75819820095167</v>
      </c>
    </row>
    <row r="9" spans="1:6" ht="25.5" customHeight="1">
      <c r="A9" s="8" t="s">
        <v>32</v>
      </c>
      <c r="B9" s="8"/>
      <c r="C9" s="9" t="s">
        <v>31</v>
      </c>
      <c r="D9" s="13">
        <v>468</v>
      </c>
      <c r="E9" s="25">
        <v>72</v>
      </c>
      <c r="F9" s="23">
        <f aca="true" t="shared" si="0" ref="F9:F35">E9/D9*100</f>
        <v>15.384615384615385</v>
      </c>
    </row>
    <row r="10" spans="1:6" ht="15" customHeight="1">
      <c r="A10" s="8" t="s">
        <v>5</v>
      </c>
      <c r="B10" s="8"/>
      <c r="C10" s="9" t="s">
        <v>6</v>
      </c>
      <c r="D10" s="13">
        <v>8421.2</v>
      </c>
      <c r="E10" s="25">
        <v>1442.77</v>
      </c>
      <c r="F10" s="23">
        <f t="shared" si="0"/>
        <v>17.13259392960623</v>
      </c>
    </row>
    <row r="11" spans="1:6" ht="12.75" customHeight="1">
      <c r="A11" s="8" t="s">
        <v>7</v>
      </c>
      <c r="B11" s="8"/>
      <c r="C11" s="9" t="s">
        <v>46</v>
      </c>
      <c r="D11" s="13">
        <v>100</v>
      </c>
      <c r="E11" s="25"/>
      <c r="F11" s="23">
        <f t="shared" si="0"/>
        <v>0</v>
      </c>
    </row>
    <row r="12" spans="1:6" ht="12.75" customHeight="1">
      <c r="A12" s="8" t="s">
        <v>36</v>
      </c>
      <c r="B12" s="8"/>
      <c r="C12" s="9" t="s">
        <v>47</v>
      </c>
      <c r="D12" s="13">
        <v>1480.78</v>
      </c>
      <c r="E12" s="25">
        <v>239.81</v>
      </c>
      <c r="F12" s="23">
        <f t="shared" si="0"/>
        <v>16.1948432582828</v>
      </c>
    </row>
    <row r="13" spans="1:6" ht="12.75" customHeight="1">
      <c r="A13" s="5" t="s">
        <v>33</v>
      </c>
      <c r="B13" s="6" t="s">
        <v>34</v>
      </c>
      <c r="C13" s="9"/>
      <c r="D13" s="12">
        <f>D14</f>
        <v>223.17</v>
      </c>
      <c r="E13" s="12">
        <f>E14</f>
        <v>59.83</v>
      </c>
      <c r="F13" s="23">
        <f t="shared" si="0"/>
        <v>26.809158937133127</v>
      </c>
    </row>
    <row r="14" spans="1:6" s="7" customFormat="1" ht="15.75" customHeight="1">
      <c r="A14" s="8" t="s">
        <v>35</v>
      </c>
      <c r="B14" s="8"/>
      <c r="C14" s="9" t="s">
        <v>39</v>
      </c>
      <c r="D14" s="13">
        <v>223.17</v>
      </c>
      <c r="E14" s="24">
        <v>59.83</v>
      </c>
      <c r="F14" s="23">
        <f t="shared" si="0"/>
        <v>26.809158937133127</v>
      </c>
    </row>
    <row r="15" spans="1:6" ht="24" customHeight="1">
      <c r="A15" s="5" t="s">
        <v>8</v>
      </c>
      <c r="B15" s="6" t="s">
        <v>9</v>
      </c>
      <c r="C15" s="6"/>
      <c r="D15" s="12">
        <f>D16+D17</f>
        <v>400</v>
      </c>
      <c r="E15" s="12">
        <f>E16+E17</f>
        <v>30.63</v>
      </c>
      <c r="F15" s="23">
        <f t="shared" si="0"/>
        <v>7.657500000000001</v>
      </c>
    </row>
    <row r="16" spans="1:6" ht="39.75" customHeight="1">
      <c r="A16" s="8" t="s">
        <v>57</v>
      </c>
      <c r="B16" s="8"/>
      <c r="C16" s="9" t="s">
        <v>10</v>
      </c>
      <c r="D16" s="13">
        <v>250</v>
      </c>
      <c r="E16" s="25">
        <v>26.83</v>
      </c>
      <c r="F16" s="23">
        <f t="shared" si="0"/>
        <v>10.732</v>
      </c>
    </row>
    <row r="17" spans="1:6" s="7" customFormat="1" ht="12.75" customHeight="1">
      <c r="A17" s="8" t="s">
        <v>40</v>
      </c>
      <c r="B17" s="8"/>
      <c r="C17" s="9" t="s">
        <v>11</v>
      </c>
      <c r="D17" s="13">
        <v>150</v>
      </c>
      <c r="E17" s="24">
        <v>3.8</v>
      </c>
      <c r="F17" s="23">
        <f t="shared" si="0"/>
        <v>2.533333333333333</v>
      </c>
    </row>
    <row r="18" spans="1:6" ht="12.75" customHeight="1">
      <c r="A18" s="5" t="s">
        <v>12</v>
      </c>
      <c r="B18" s="6" t="s">
        <v>13</v>
      </c>
      <c r="C18" s="6"/>
      <c r="D18" s="12">
        <f>D19+D20+D21</f>
        <v>2903.9</v>
      </c>
      <c r="E18" s="12">
        <f>E19+E20+E21</f>
        <v>390.21999999999997</v>
      </c>
      <c r="F18" s="12">
        <f>F19+F20+F21</f>
        <v>34.841735571019235</v>
      </c>
    </row>
    <row r="19" spans="1:6" ht="12" customHeight="1">
      <c r="A19" s="8" t="s">
        <v>58</v>
      </c>
      <c r="B19" s="8"/>
      <c r="C19" s="9" t="s">
        <v>48</v>
      </c>
      <c r="D19" s="13">
        <v>2477.9</v>
      </c>
      <c r="E19" s="25">
        <v>312.4</v>
      </c>
      <c r="F19" s="23">
        <f t="shared" si="0"/>
        <v>12.607449856733524</v>
      </c>
    </row>
    <row r="20" spans="1:6" ht="12" customHeight="1">
      <c r="A20" s="8" t="s">
        <v>41</v>
      </c>
      <c r="B20" s="8"/>
      <c r="C20" s="9" t="s">
        <v>42</v>
      </c>
      <c r="D20" s="13">
        <v>350</v>
      </c>
      <c r="E20" s="25">
        <v>77.82</v>
      </c>
      <c r="F20" s="23">
        <f t="shared" si="0"/>
        <v>22.23428571428571</v>
      </c>
    </row>
    <row r="21" spans="1:6" ht="12" customHeight="1">
      <c r="A21" s="17" t="s">
        <v>56</v>
      </c>
      <c r="B21" s="8"/>
      <c r="C21" s="9" t="s">
        <v>55</v>
      </c>
      <c r="D21" s="13">
        <v>76</v>
      </c>
      <c r="E21" s="25"/>
      <c r="F21" s="23">
        <f t="shared" si="0"/>
        <v>0</v>
      </c>
    </row>
    <row r="22" spans="1:6" s="10" customFormat="1" ht="12.75" customHeight="1">
      <c r="A22" s="5" t="s">
        <v>14</v>
      </c>
      <c r="B22" s="6" t="s">
        <v>15</v>
      </c>
      <c r="C22" s="6"/>
      <c r="D22" s="12">
        <f>SUM(D23:D24)+D25+D26</f>
        <v>20871.67</v>
      </c>
      <c r="E22" s="12">
        <f>SUM(E23:E24)+E25+E26</f>
        <v>1960.5</v>
      </c>
      <c r="F22" s="23">
        <f t="shared" si="0"/>
        <v>9.39311516519761</v>
      </c>
    </row>
    <row r="23" spans="1:6" ht="12.75" customHeight="1">
      <c r="A23" s="8" t="s">
        <v>29</v>
      </c>
      <c r="B23" s="8"/>
      <c r="C23" s="9" t="s">
        <v>16</v>
      </c>
      <c r="D23" s="13">
        <v>11351.67</v>
      </c>
      <c r="E23" s="25">
        <v>245.16</v>
      </c>
      <c r="F23" s="23">
        <f t="shared" si="0"/>
        <v>2.1596822317773507</v>
      </c>
    </row>
    <row r="24" spans="1:6" ht="14.25" customHeight="1">
      <c r="A24" s="8" t="s">
        <v>17</v>
      </c>
      <c r="B24" s="8"/>
      <c r="C24" s="9" t="s">
        <v>18</v>
      </c>
      <c r="D24" s="13">
        <v>1650</v>
      </c>
      <c r="E24" s="25">
        <v>204.4</v>
      </c>
      <c r="F24" s="23">
        <f t="shared" si="0"/>
        <v>12.387878787878789</v>
      </c>
    </row>
    <row r="25" spans="1:6" ht="14.25" customHeight="1">
      <c r="A25" s="8" t="s">
        <v>37</v>
      </c>
      <c r="B25" s="8"/>
      <c r="C25" s="9" t="s">
        <v>38</v>
      </c>
      <c r="D25" s="13">
        <v>3500</v>
      </c>
      <c r="E25" s="25">
        <v>723.4</v>
      </c>
      <c r="F25" s="23">
        <f t="shared" si="0"/>
        <v>20.66857142857143</v>
      </c>
    </row>
    <row r="26" spans="1:6" ht="14.25" customHeight="1">
      <c r="A26" s="8" t="s">
        <v>50</v>
      </c>
      <c r="B26" s="8"/>
      <c r="C26" s="9" t="s">
        <v>49</v>
      </c>
      <c r="D26" s="13">
        <v>4370</v>
      </c>
      <c r="E26" s="25">
        <v>787.54</v>
      </c>
      <c r="F26" s="23">
        <f t="shared" si="0"/>
        <v>18.021510297482838</v>
      </c>
    </row>
    <row r="27" spans="1:6" ht="12.75" customHeight="1">
      <c r="A27" s="5" t="s">
        <v>19</v>
      </c>
      <c r="B27" s="6" t="s">
        <v>20</v>
      </c>
      <c r="C27" s="6"/>
      <c r="D27" s="12">
        <f>SUM(D28:D28)</f>
        <v>238.77</v>
      </c>
      <c r="E27" s="12">
        <f>SUM(E28:E28)</f>
        <v>0</v>
      </c>
      <c r="F27" s="23">
        <f t="shared" si="0"/>
        <v>0</v>
      </c>
    </row>
    <row r="28" spans="1:6" s="7" customFormat="1" ht="16.5" customHeight="1">
      <c r="A28" s="8" t="s">
        <v>21</v>
      </c>
      <c r="B28" s="8"/>
      <c r="C28" s="9" t="s">
        <v>22</v>
      </c>
      <c r="D28" s="13">
        <v>238.77</v>
      </c>
      <c r="E28" s="26"/>
      <c r="F28" s="23">
        <f t="shared" si="0"/>
        <v>0</v>
      </c>
    </row>
    <row r="29" spans="1:6" ht="12.75" customHeight="1">
      <c r="A29" s="5" t="s">
        <v>23</v>
      </c>
      <c r="B29" s="6" t="s">
        <v>24</v>
      </c>
      <c r="C29" s="6"/>
      <c r="D29" s="12">
        <f>SUM(D30:D30)</f>
        <v>7850</v>
      </c>
      <c r="E29" s="12">
        <f>SUM(E30:E30)</f>
        <v>1659.49</v>
      </c>
      <c r="F29" s="23">
        <f t="shared" si="0"/>
        <v>21.14</v>
      </c>
    </row>
    <row r="30" spans="1:6" ht="12.75" customHeight="1">
      <c r="A30" s="8" t="s">
        <v>25</v>
      </c>
      <c r="B30" s="8"/>
      <c r="C30" s="9" t="s">
        <v>26</v>
      </c>
      <c r="D30" s="13">
        <v>7850</v>
      </c>
      <c r="E30" s="25">
        <v>1659.49</v>
      </c>
      <c r="F30" s="23">
        <f t="shared" si="0"/>
        <v>21.14</v>
      </c>
    </row>
    <row r="31" spans="1:6" ht="12.75" customHeight="1">
      <c r="A31" s="16" t="s">
        <v>44</v>
      </c>
      <c r="B31" s="5">
        <v>1000</v>
      </c>
      <c r="C31" s="9"/>
      <c r="D31" s="12">
        <f>D32</f>
        <v>800</v>
      </c>
      <c r="E31" s="12">
        <f>E32</f>
        <v>179.13</v>
      </c>
      <c r="F31" s="23">
        <f t="shared" si="0"/>
        <v>22.39125</v>
      </c>
    </row>
    <row r="32" spans="1:6" ht="12.75" customHeight="1">
      <c r="A32" s="8" t="s">
        <v>45</v>
      </c>
      <c r="B32" s="8"/>
      <c r="C32" s="9" t="s">
        <v>52</v>
      </c>
      <c r="D32" s="13">
        <v>800</v>
      </c>
      <c r="E32" s="25">
        <v>179.13</v>
      </c>
      <c r="F32" s="23">
        <f t="shared" si="0"/>
        <v>22.39125</v>
      </c>
    </row>
    <row r="33" spans="1:6" ht="12.75" customHeight="1">
      <c r="A33" s="5" t="s">
        <v>54</v>
      </c>
      <c r="B33" s="6" t="s">
        <v>43</v>
      </c>
      <c r="C33" s="6"/>
      <c r="D33" s="12">
        <f>D34</f>
        <v>4050</v>
      </c>
      <c r="E33" s="12">
        <f>E34</f>
        <v>820.45</v>
      </c>
      <c r="F33" s="23">
        <f t="shared" si="0"/>
        <v>20.258024691358028</v>
      </c>
    </row>
    <row r="34" spans="1:6" s="7" customFormat="1" ht="12.75" customHeight="1">
      <c r="A34" s="8" t="s">
        <v>51</v>
      </c>
      <c r="B34" s="8"/>
      <c r="C34" s="9" t="s">
        <v>53</v>
      </c>
      <c r="D34" s="13">
        <v>4050</v>
      </c>
      <c r="E34" s="24">
        <v>820.45</v>
      </c>
      <c r="F34" s="23">
        <f t="shared" si="0"/>
        <v>20.258024691358028</v>
      </c>
    </row>
    <row r="35" spans="1:6" ht="12.75">
      <c r="A35" s="11" t="s">
        <v>27</v>
      </c>
      <c r="B35" s="11"/>
      <c r="C35" s="6"/>
      <c r="D35" s="12">
        <f>SUM(D8+D15+D18+D22+D27+D29+D33+D13)+D31</f>
        <v>47807.49</v>
      </c>
      <c r="E35" s="12">
        <f>SUM(E8+E15+E18+E22+E27+E29+E33+E13)+E31</f>
        <v>6854.83</v>
      </c>
      <c r="F35" s="23">
        <f t="shared" si="0"/>
        <v>14.338401785996297</v>
      </c>
    </row>
    <row r="36" ht="12.75">
      <c r="D36" s="14"/>
    </row>
    <row r="37" ht="12.75">
      <c r="D37" s="14"/>
    </row>
    <row r="38" ht="12.75">
      <c r="D38" s="14"/>
    </row>
    <row r="39" ht="12.75">
      <c r="D39" s="14"/>
    </row>
    <row r="40" ht="12.75">
      <c r="D40" s="14"/>
    </row>
    <row r="41" ht="12.75">
      <c r="D41" s="14"/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ht="12.75">
      <c r="D60" s="14"/>
    </row>
    <row r="61" ht="12.75">
      <c r="D61" s="14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ht="12.75"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79" ht="12.75">
      <c r="D79" s="14"/>
    </row>
    <row r="80" ht="12.75">
      <c r="D80" s="14"/>
    </row>
    <row r="81" ht="12.75">
      <c r="D81" s="14"/>
    </row>
    <row r="82" ht="12.75">
      <c r="D82" s="14"/>
    </row>
    <row r="83" ht="12.75">
      <c r="D83" s="14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ht="12.75">
      <c r="D93" s="14"/>
    </row>
    <row r="94" ht="12.75">
      <c r="D94" s="14"/>
    </row>
    <row r="95" ht="12.75">
      <c r="D95" s="14"/>
    </row>
    <row r="96" ht="12.75">
      <c r="D96" s="14"/>
    </row>
    <row r="97" ht="12.75">
      <c r="D97" s="14"/>
    </row>
    <row r="98" ht="12.75">
      <c r="D98" s="14"/>
    </row>
    <row r="99" ht="12.75">
      <c r="D99" s="14"/>
    </row>
    <row r="100" ht="12.75">
      <c r="D100" s="14"/>
    </row>
    <row r="101" ht="12.75">
      <c r="D101" s="14"/>
    </row>
    <row r="102" ht="12.75">
      <c r="D102" s="14"/>
    </row>
    <row r="103" ht="12.75">
      <c r="D103" s="14"/>
    </row>
    <row r="104" ht="12.75">
      <c r="D104" s="14"/>
    </row>
    <row r="105" ht="12.75">
      <c r="D105" s="14"/>
    </row>
    <row r="106" ht="12.75">
      <c r="D106" s="14"/>
    </row>
    <row r="107" ht="12.75">
      <c r="D107" s="14"/>
    </row>
    <row r="108" ht="12.75">
      <c r="D108" s="14"/>
    </row>
    <row r="109" ht="12.75">
      <c r="D109" s="14"/>
    </row>
    <row r="110" ht="12.75">
      <c r="D110" s="14"/>
    </row>
    <row r="111" ht="12.75">
      <c r="D111" s="14"/>
    </row>
    <row r="112" ht="12.75">
      <c r="D112" s="14"/>
    </row>
    <row r="113" ht="12.75">
      <c r="D113" s="14"/>
    </row>
    <row r="114" ht="12.75">
      <c r="D114" s="14"/>
    </row>
    <row r="115" ht="12.75">
      <c r="D115" s="14"/>
    </row>
    <row r="116" ht="12.75">
      <c r="D116" s="14"/>
    </row>
    <row r="117" ht="12.75">
      <c r="D117" s="14"/>
    </row>
    <row r="118" ht="12.75">
      <c r="D118" s="14"/>
    </row>
    <row r="119" ht="12.75">
      <c r="D119" s="14"/>
    </row>
    <row r="120" ht="12.75">
      <c r="D120" s="14"/>
    </row>
    <row r="121" ht="12.75">
      <c r="D121" s="14"/>
    </row>
    <row r="122" ht="12.75">
      <c r="D122" s="14"/>
    </row>
    <row r="123" ht="12.75">
      <c r="D123" s="14"/>
    </row>
    <row r="124" ht="12.75">
      <c r="D124" s="14"/>
    </row>
    <row r="125" ht="12.75">
      <c r="D125" s="14"/>
    </row>
    <row r="126" ht="12.75">
      <c r="D126" s="14"/>
    </row>
    <row r="127" ht="12.75">
      <c r="D127" s="14"/>
    </row>
    <row r="128" ht="12.75">
      <c r="D128" s="14"/>
    </row>
    <row r="129" ht="12.75">
      <c r="D129" s="14"/>
    </row>
    <row r="130" ht="12.75">
      <c r="D130" s="14"/>
    </row>
    <row r="131" ht="12.75">
      <c r="D131" s="14"/>
    </row>
    <row r="132" ht="12.75">
      <c r="D132" s="14"/>
    </row>
    <row r="133" ht="12.75">
      <c r="D133" s="14"/>
    </row>
    <row r="134" ht="12.75">
      <c r="D134" s="14"/>
    </row>
    <row r="135" ht="12.75">
      <c r="D135" s="14"/>
    </row>
    <row r="136" ht="12.75">
      <c r="D136" s="14"/>
    </row>
    <row r="137" ht="12.75">
      <c r="D137" s="14"/>
    </row>
    <row r="138" ht="12.75">
      <c r="D138" s="14"/>
    </row>
    <row r="139" ht="12.75">
      <c r="D139" s="14"/>
    </row>
    <row r="140" ht="12.75">
      <c r="D140" s="14"/>
    </row>
    <row r="141" ht="12.75">
      <c r="D141" s="14"/>
    </row>
    <row r="142" ht="12.75">
      <c r="D142" s="14"/>
    </row>
    <row r="143" ht="12.75">
      <c r="D143" s="14"/>
    </row>
    <row r="144" ht="12.75">
      <c r="D144" s="14"/>
    </row>
    <row r="145" ht="12.75">
      <c r="D145" s="14"/>
    </row>
    <row r="146" ht="12.75">
      <c r="D146" s="14"/>
    </row>
    <row r="147" ht="12.75">
      <c r="D147" s="14"/>
    </row>
    <row r="148" ht="12.75">
      <c r="D148" s="14"/>
    </row>
    <row r="149" ht="12.75">
      <c r="D149" s="14"/>
    </row>
    <row r="150" ht="12.75">
      <c r="D150" s="14"/>
    </row>
    <row r="151" ht="12.75">
      <c r="D151" s="14"/>
    </row>
    <row r="152" ht="12.75">
      <c r="D152" s="14"/>
    </row>
    <row r="153" ht="12.75">
      <c r="D153" s="14"/>
    </row>
    <row r="154" ht="12.75">
      <c r="D154" s="14"/>
    </row>
    <row r="155" ht="12.75">
      <c r="D155" s="14"/>
    </row>
    <row r="156" ht="12.75">
      <c r="D156" s="14"/>
    </row>
    <row r="157" ht="12.75">
      <c r="D157" s="14"/>
    </row>
    <row r="158" ht="12.75">
      <c r="D158" s="14"/>
    </row>
    <row r="159" ht="12.75">
      <c r="D159" s="14"/>
    </row>
    <row r="160" ht="12.75">
      <c r="D160" s="14"/>
    </row>
    <row r="161" ht="12.75">
      <c r="D161" s="14"/>
    </row>
    <row r="162" ht="12.75">
      <c r="D162" s="14"/>
    </row>
    <row r="163" ht="12.75">
      <c r="D163" s="14"/>
    </row>
    <row r="164" ht="12.75">
      <c r="D164" s="14"/>
    </row>
    <row r="165" ht="12.75">
      <c r="D165" s="14"/>
    </row>
    <row r="166" ht="12.75">
      <c r="D166" s="14"/>
    </row>
    <row r="167" ht="12.75">
      <c r="D167" s="14"/>
    </row>
    <row r="168" ht="12.75">
      <c r="D168" s="14"/>
    </row>
    <row r="169" ht="12.75">
      <c r="D169" s="14"/>
    </row>
    <row r="170" ht="12.75">
      <c r="D170" s="14"/>
    </row>
    <row r="171" ht="12.75">
      <c r="D171" s="14"/>
    </row>
    <row r="172" ht="12.75">
      <c r="D172" s="14"/>
    </row>
    <row r="173" ht="12.75">
      <c r="D173" s="14"/>
    </row>
    <row r="174" ht="12.75">
      <c r="D174" s="14"/>
    </row>
    <row r="175" ht="12.75">
      <c r="D175" s="14"/>
    </row>
    <row r="176" ht="12.75">
      <c r="D176" s="14"/>
    </row>
    <row r="177" ht="12.75">
      <c r="D177" s="14"/>
    </row>
    <row r="178" ht="12.75">
      <c r="D178" s="14"/>
    </row>
    <row r="179" ht="12.75">
      <c r="D179" s="14"/>
    </row>
    <row r="180" ht="12.75">
      <c r="D180" s="14"/>
    </row>
    <row r="181" ht="12.75">
      <c r="D181" s="14"/>
    </row>
    <row r="182" ht="12.75">
      <c r="D182" s="14"/>
    </row>
    <row r="183" ht="12.75">
      <c r="D183" s="14"/>
    </row>
    <row r="184" ht="12.75">
      <c r="D184" s="14"/>
    </row>
    <row r="185" ht="12.75">
      <c r="D185" s="14"/>
    </row>
    <row r="186" ht="12.75">
      <c r="D186" s="14"/>
    </row>
    <row r="187" ht="12.75">
      <c r="D187" s="14"/>
    </row>
    <row r="188" ht="12.75">
      <c r="D188" s="14"/>
    </row>
    <row r="189" ht="12.75">
      <c r="D189" s="14"/>
    </row>
    <row r="190" ht="12.75">
      <c r="D190" s="14"/>
    </row>
    <row r="191" ht="12.75">
      <c r="D191" s="14"/>
    </row>
    <row r="192" ht="12.75">
      <c r="D192" s="14"/>
    </row>
    <row r="193" ht="12.75">
      <c r="D193" s="14"/>
    </row>
    <row r="194" ht="12.75">
      <c r="D194" s="14"/>
    </row>
    <row r="195" ht="12.75">
      <c r="D195" s="14"/>
    </row>
    <row r="196" ht="12.75">
      <c r="D196" s="14"/>
    </row>
    <row r="197" ht="12.75">
      <c r="D197" s="14"/>
    </row>
    <row r="198" ht="12.75">
      <c r="D198" s="14"/>
    </row>
    <row r="199" ht="12.75">
      <c r="D199" s="14"/>
    </row>
    <row r="200" ht="12.75">
      <c r="D200" s="14"/>
    </row>
    <row r="201" ht="12.75">
      <c r="D201" s="14"/>
    </row>
    <row r="202" ht="12.75">
      <c r="D202" s="14"/>
    </row>
    <row r="203" ht="12.75">
      <c r="D203" s="14"/>
    </row>
    <row r="204" ht="12.75">
      <c r="D204" s="14"/>
    </row>
    <row r="205" ht="12.75">
      <c r="D205" s="14"/>
    </row>
    <row r="206" ht="12.75">
      <c r="D206" s="14"/>
    </row>
    <row r="207" ht="12.75">
      <c r="D207" s="14"/>
    </row>
    <row r="208" ht="12.75">
      <c r="D208" s="14"/>
    </row>
    <row r="209" ht="12.75">
      <c r="D209" s="14"/>
    </row>
    <row r="210" ht="12.75">
      <c r="D210" s="14"/>
    </row>
    <row r="211" ht="12.75">
      <c r="D211" s="14"/>
    </row>
    <row r="212" ht="12.75">
      <c r="D212" s="14"/>
    </row>
    <row r="213" ht="12.75">
      <c r="D213" s="14"/>
    </row>
    <row r="214" ht="12.75">
      <c r="D214" s="14"/>
    </row>
    <row r="215" ht="12.75">
      <c r="D215" s="14"/>
    </row>
    <row r="216" ht="12.75">
      <c r="D216" s="14"/>
    </row>
    <row r="217" ht="12.75">
      <c r="D217" s="14"/>
    </row>
    <row r="218" ht="12.75">
      <c r="D218" s="14"/>
    </row>
    <row r="219" ht="12.75">
      <c r="D219" s="14"/>
    </row>
    <row r="220" ht="12.75">
      <c r="D220" s="14"/>
    </row>
    <row r="221" ht="12.75">
      <c r="D221" s="14"/>
    </row>
    <row r="222" ht="12.75">
      <c r="D222" s="14"/>
    </row>
    <row r="223" ht="12.75">
      <c r="D223" s="14"/>
    </row>
    <row r="224" ht="12.75">
      <c r="D224" s="14"/>
    </row>
    <row r="225" ht="12.75">
      <c r="D225" s="14"/>
    </row>
    <row r="226" ht="12.75">
      <c r="D226" s="14"/>
    </row>
    <row r="227" ht="12.75">
      <c r="D227" s="14"/>
    </row>
    <row r="228" ht="12.75">
      <c r="D228" s="14"/>
    </row>
    <row r="229" ht="12.75">
      <c r="D229" s="14"/>
    </row>
    <row r="230" ht="12.75">
      <c r="D230" s="14"/>
    </row>
    <row r="231" ht="12.75">
      <c r="D231" s="14"/>
    </row>
    <row r="232" ht="12.75">
      <c r="D232" s="14"/>
    </row>
    <row r="233" ht="12.75">
      <c r="D233" s="14"/>
    </row>
    <row r="234" ht="12.75">
      <c r="D234" s="14"/>
    </row>
    <row r="235" ht="12.75">
      <c r="D235" s="14"/>
    </row>
    <row r="236" ht="12.75">
      <c r="D236" s="14"/>
    </row>
    <row r="237" ht="12.75">
      <c r="D237" s="14"/>
    </row>
    <row r="238" ht="12.75">
      <c r="D238" s="14"/>
    </row>
    <row r="239" ht="12.75">
      <c r="D239" s="14"/>
    </row>
    <row r="240" ht="12.75">
      <c r="D240" s="14"/>
    </row>
    <row r="241" ht="12.75">
      <c r="D241" s="14"/>
    </row>
    <row r="242" ht="12.75">
      <c r="D242" s="14"/>
    </row>
    <row r="243" ht="12.75">
      <c r="D243" s="14"/>
    </row>
    <row r="244" ht="12.75">
      <c r="D244" s="14"/>
    </row>
    <row r="245" ht="12.75">
      <c r="D245" s="14"/>
    </row>
    <row r="246" ht="12.75">
      <c r="D246" s="14"/>
    </row>
    <row r="247" ht="12.75">
      <c r="D247" s="14"/>
    </row>
    <row r="248" ht="12.75">
      <c r="D248" s="14"/>
    </row>
    <row r="249" ht="12.75">
      <c r="D249" s="14"/>
    </row>
    <row r="250" ht="12.75">
      <c r="D250" s="14"/>
    </row>
    <row r="251" ht="12.75">
      <c r="D251" s="14"/>
    </row>
    <row r="252" ht="12.75">
      <c r="D252" s="14"/>
    </row>
    <row r="253" ht="12.75">
      <c r="D253" s="14"/>
    </row>
    <row r="254" ht="12.75">
      <c r="D254" s="14"/>
    </row>
    <row r="255" ht="12.75">
      <c r="D255" s="14"/>
    </row>
    <row r="256" ht="12.75">
      <c r="D256" s="14"/>
    </row>
    <row r="257" ht="12.75">
      <c r="D257" s="14"/>
    </row>
    <row r="258" ht="12.75">
      <c r="D258" s="14"/>
    </row>
    <row r="259" ht="12.75">
      <c r="D259" s="14"/>
    </row>
    <row r="260" ht="12.75">
      <c r="D260" s="14"/>
    </row>
    <row r="261" ht="12.75">
      <c r="D261" s="14"/>
    </row>
    <row r="262" ht="12.75">
      <c r="D262" s="14"/>
    </row>
    <row r="263" ht="12.75">
      <c r="D263" s="14"/>
    </row>
    <row r="264" ht="12.75">
      <c r="D264" s="14"/>
    </row>
    <row r="265" ht="12.75">
      <c r="D265" s="14"/>
    </row>
    <row r="266" ht="12.75">
      <c r="D266" s="14"/>
    </row>
    <row r="267" ht="12.75">
      <c r="D267" s="14"/>
    </row>
  </sheetData>
  <sheetProtection/>
  <mergeCells count="5">
    <mergeCell ref="C1:F1"/>
    <mergeCell ref="A5:F5"/>
    <mergeCell ref="B4:F4"/>
    <mergeCell ref="B3:F3"/>
    <mergeCell ref="C2:F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2016-04-25T08:45:51Z</cp:lastPrinted>
  <dcterms:created xsi:type="dcterms:W3CDTF">2005-07-27T12:36:10Z</dcterms:created>
  <dcterms:modified xsi:type="dcterms:W3CDTF">2016-04-27T08:42:14Z</dcterms:modified>
  <cp:category/>
  <cp:version/>
  <cp:contentType/>
  <cp:contentStatus/>
</cp:coreProperties>
</file>