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2020" sheetId="2" r:id="rId2"/>
  </sheets>
  <definedNames>
    <definedName name="_xlnm.Print_Area" localSheetId="1">'2020'!$A$1:$D$58</definedName>
  </definedNames>
  <calcPr fullCalcOnLoad="1"/>
</workbook>
</file>

<file path=xl/sharedStrings.xml><?xml version="1.0" encoding="utf-8"?>
<sst xmlns="http://schemas.openxmlformats.org/spreadsheetml/2006/main" count="104" uniqueCount="103">
  <si>
    <t>Код бюджетной классификации</t>
  </si>
  <si>
    <t>Налог на доходы физических лиц</t>
  </si>
  <si>
    <t>Налог на имущество физических лиц</t>
  </si>
  <si>
    <t>Земельный налог</t>
  </si>
  <si>
    <t>к решению Совета депутатов</t>
  </si>
  <si>
    <t xml:space="preserve"> Дружногорского городского поселения</t>
  </si>
  <si>
    <t>000 1 01 02000 01 0000 110</t>
  </si>
  <si>
    <t>000 1 06 01000 00 0000 110</t>
  </si>
  <si>
    <t>000 1 06 06000 00 0000 110</t>
  </si>
  <si>
    <t>000 1 11 00000 00 0000 000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</si>
  <si>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</si>
  <si>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</si>
  <si>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</si>
  <si>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</si>
  <si>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</si>
  <si>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ДОХОДЫ ОТ ИСПОЛЬЗОВАНИЯ ИМУЩЕСТВА, НАХОДЯЩЕГОСЯ В ГОСУДАРСТВЕННОЙ И МУНИЦИПАЛЬНОЙ СОБСТВЕННОСТИ</t>
  </si>
  <si>
    <t>Акцизы по подакцизным товарам (продукции), производимым на территории Российской Федерации</t>
  </si>
  <si>
    <t>000 1 03 02000 01 0000 110</t>
  </si>
  <si>
    <t>Прочие неналоговые доходы бюджетов городских поселений</t>
  </si>
  <si>
    <t>000 1 17 05050 13 0000 180</t>
  </si>
  <si>
    <t>Источник доходов</t>
  </si>
  <si>
    <t>НАЛОГОВЫЕ И НЕНАЛОГОВЫЕ ДОХОДЫ</t>
  </si>
  <si>
    <t xml:space="preserve">налоговые доходы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</si>
  <si>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</si>
  <si>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000 1 06 06030 00 0000 110</t>
  </si>
  <si>
    <t xml:space="preserve">Земельный налог с организаций </t>
  </si>
  <si>
    <t>000 1 06 06040 00 0000 110</t>
  </si>
  <si>
    <t>Земельный налог с физических лиц</t>
  </si>
  <si>
    <t>неналоговые доходы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</si>
  <si>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</si>
  <si>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</si>
  <si>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000 1 11 05075 13 0000 120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</si>
  <si>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</si>
  <si>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ОКАЗАНИЯ ПЛАТНЫХ УСЛУГ (РАБОТ) И КОМПЕНСАЦИИ ЗАТРАТ ГОСУДАРСТВА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</si>
  <si>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</si>
  <si>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</si>
  <si>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</si>
  <si>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</si>
  <si>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</si>
  <si>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</si>
  <si>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</si>
  <si>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</si>
  <si>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</si>
  <si>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</si>
  <si>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 xml:space="preserve">Субвенции бюджетам субъектов Российской Федерации и муниципальных образований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</si>
  <si>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</si>
  <si>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Доходы бюджета - Всего</t>
  </si>
  <si>
    <t xml:space="preserve">Единый сельскохозяйственный налог </t>
  </si>
  <si>
    <t>000 1 05 03 01 0 01 0000</t>
  </si>
  <si>
    <t>000 1 05 03 00 0 01 0000</t>
  </si>
  <si>
    <t xml:space="preserve">000 1 01 02010 01 1000 110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</si>
  <si>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</si>
  <si>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>Субсидии бюджетам бюджетной системы  Российской Федерации (межбюджетные субсидии)</t>
  </si>
  <si>
    <t>Прочие субсидии бюджетам городских поселений</t>
  </si>
  <si>
    <t>Иные межбюджетные трансферты</t>
  </si>
  <si>
    <t>Прочие межбюджетные трансферты, передаваемые бюджетам городских поселений</t>
  </si>
  <si>
    <t>Приложение № 3</t>
  </si>
  <si>
    <t>000 1 11 05035 13 0000 120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</si>
  <si>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</si>
  <si>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</si>
  <si>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</si>
  <si>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</si>
  <si>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</si>
  <si>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1 06 06033 13 1000 110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</si>
  <si>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</si>
  <si>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</si>
  <si>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</si>
  <si>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1 11 09045 13 0111 120</t>
  </si>
  <si>
    <t>прочие доходы от использования имущества /найм/</t>
  </si>
  <si>
    <t>000 2 02 20000 00 0000 150</t>
  </si>
  <si>
    <t>000 2 02 29999 13 0000 150</t>
  </si>
  <si>
    <t>000 2 02 30000 00 0000 150</t>
  </si>
  <si>
    <t>000 2 02 35118 13 0000 150</t>
  </si>
  <si>
    <t>000 2 02 40000 00 0000 150</t>
  </si>
  <si>
    <t>000 2 02 49999 13 0000 150</t>
  </si>
  <si>
    <t>Субвенции бюджетам городских поселений на выполнение передаваемых полномочий субъектов Российской Федерации</t>
  </si>
  <si>
    <t>000 2 02 30024 13 0000 150</t>
  </si>
  <si>
    <t>000 1 13 02995 13 0000 130</t>
  </si>
  <si>
    <t>Прочие доходы от компенсации затрат бюджетов городских поселений</t>
  </si>
  <si>
    <t>ШТРАФЫ, САНКЦИИ, ВОЗМЕЩЕНИЕ УЩЕРБА</t>
  </si>
  <si>
    <t>000 1.16.00000.00.0000.000</t>
  </si>
  <si>
    <t>000 1 06 01030 13 1000 110</t>
  </si>
  <si>
    <t>Прогнозируемые поступления доходов в бюджет Дружногорского городского поселения на 2020 год</t>
  </si>
  <si>
    <t>Сумма бюджета на 2020 год (тыс.руб.)</t>
  </si>
  <si>
    <t>000 2 02 20302 13 0000 150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</si>
  <si>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</si>
  <si>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000 2 02 20299 13 0000 150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</si>
  <si>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</si>
  <si>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№ 24 от 16.09.2020 г.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</si>
  <si>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</si>
  <si>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</si>
  <si>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</si>
  <si>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</si>
  <si>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000 1 16 01074 01 0000 140</t>
  </si>
  <si>
    <t>000 1 16 01084 01 0000 140</t>
  </si>
  <si>
    <t>000 1 16 02020 02 0000 140</t>
  </si>
  <si>
    <t>000 1 16 07010 13 0000 140</t>
  </si>
  <si>
    <t>Дотации бюджетам городских поселений на выравнивание бюджетной обеспеченности из бюджетов муниципальных районов</t>
  </si>
  <si>
    <t>000 2 02 16001 13 0000 150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</si>
  <si>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</si>
  <si>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000 2 02 20216 13 0000 150</t>
  </si>
  <si>
    <t>Прочие безвозмездные поступления в бюджеты городских поселений</t>
  </si>
  <si>
    <t>000 2 07 05030 13 0000 150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</si>
</sst>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#,##0.00_р_."/>
    <numFmt numFmtId="185" formatCode="[$€-2]\ ###,000_);[Red]\([$€-2]\ ###,000\)"/>
    <numFmt numFmtId="186" formatCode="?"/>
    <numFmt numFmtId="187" formatCode="#,##0.0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justify"/>
    </xf>
    <xf numFmtId="4" fontId="2" fillId="0" borderId="0" xfId="0" applyNumberFormat="1" applyFont="1" applyAlignment="1">
      <alignment horizontal="center" vertical="justify"/>
    </xf>
    <xf numFmtId="4" fontId="1" fillId="0" borderId="0" xfId="0" applyNumberFormat="1" applyFon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justify"/>
    </xf>
    <xf numFmtId="0" fontId="8" fillId="0" borderId="0" xfId="0" applyFont="1" applyAlignment="1">
      <alignment/>
    </xf>
    <xf numFmtId="4" fontId="8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7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3" xfId="33" applyNumberFormat="1" applyFont="1" applyFill="1" applyBorder="1" applyAlignment="1">
      <alignment horizontal="center" wrapText="1"/>
      <protection/>
    </xf>
    <xf numFmtId="0" fontId="6" fillId="0" borderId="13" xfId="33" applyNumberFormat="1" applyFont="1" applyFill="1" applyBorder="1" applyAlignment="1">
      <alignment horizontal="center" wrapText="1"/>
      <protection/>
    </xf>
    <xf numFmtId="49" fontId="8" fillId="0" borderId="14" xfId="0" applyNumberFormat="1" applyFont="1" applyBorder="1" applyAlignment="1" applyProtection="1">
      <alignment horizontal="center" wrapText="1"/>
      <protection/>
    </xf>
    <xf numFmtId="0" fontId="4" fillId="0" borderId="15" xfId="33" applyNumberFormat="1" applyFont="1" applyFill="1" applyBorder="1" applyAlignment="1">
      <alignment horizontal="center" wrapText="1"/>
      <protection/>
    </xf>
    <xf numFmtId="0" fontId="6" fillId="0" borderId="10" xfId="33" applyNumberFormat="1" applyFont="1" applyFill="1" applyBorder="1" applyAlignment="1">
      <alignment horizontal="center" wrapText="1"/>
      <protection/>
    </xf>
    <xf numFmtId="0" fontId="6" fillId="0" borderId="16" xfId="33" applyNumberFormat="1" applyFont="1" applyFill="1" applyBorder="1" applyAlignment="1">
      <alignment horizontal="center" wrapText="1"/>
      <protection/>
    </xf>
    <xf numFmtId="49" fontId="8" fillId="33" borderId="17" xfId="0" applyNumberFormat="1" applyFont="1" applyFill="1" applyBorder="1" applyAlignment="1" applyProtection="1">
      <alignment horizontal="center" wrapText="1"/>
      <protection/>
    </xf>
    <xf numFmtId="0" fontId="9" fillId="0" borderId="13" xfId="33" applyNumberFormat="1" applyFont="1" applyFill="1" applyBorder="1" applyAlignment="1">
      <alignment horizontal="center" wrapText="1"/>
      <protection/>
    </xf>
    <xf numFmtId="0" fontId="12" fillId="0" borderId="16" xfId="33" applyNumberFormat="1" applyFont="1" applyFill="1" applyBorder="1" applyAlignment="1">
      <alignment horizontal="center" wrapText="1"/>
      <protection/>
    </xf>
    <xf numFmtId="0" fontId="6" fillId="0" borderId="18" xfId="33" applyNumberFormat="1" applyFont="1" applyFill="1" applyBorder="1" applyAlignment="1">
      <alignment horizontal="center" wrapText="1"/>
      <protection/>
    </xf>
    <xf numFmtId="4" fontId="1" fillId="0" borderId="10" xfId="0" applyNumberFormat="1" applyFont="1" applyFill="1" applyBorder="1" applyAlignment="1">
      <alignment horizontal="center"/>
    </xf>
    <xf numFmtId="0" fontId="4" fillId="0" borderId="19" xfId="33" applyNumberFormat="1" applyFont="1" applyFill="1" applyBorder="1" applyAlignment="1">
      <alignment horizontal="center"/>
      <protection/>
    </xf>
    <xf numFmtId="0" fontId="6" fillId="0" borderId="19" xfId="33" applyNumberFormat="1" applyFont="1" applyFill="1" applyBorder="1" applyAlignment="1">
      <alignment horizontal="center"/>
      <protection/>
    </xf>
    <xf numFmtId="0" fontId="4" fillId="0" borderId="20" xfId="33" applyNumberFormat="1" applyFont="1" applyFill="1" applyBorder="1" applyAlignment="1">
      <alignment horizontal="center"/>
      <protection/>
    </xf>
    <xf numFmtId="0" fontId="6" fillId="0" borderId="10" xfId="33" applyNumberFormat="1" applyFont="1" applyFill="1" applyBorder="1" applyAlignment="1">
      <alignment horizontal="center"/>
      <protection/>
    </xf>
    <xf numFmtId="0" fontId="6" fillId="0" borderId="21" xfId="33" applyNumberFormat="1" applyFont="1" applyFill="1" applyBorder="1" applyAlignment="1">
      <alignment horizontal="center"/>
      <protection/>
    </xf>
    <xf numFmtId="49" fontId="8" fillId="33" borderId="10" xfId="0" applyNumberFormat="1" applyFont="1" applyFill="1" applyBorder="1" applyAlignment="1" applyProtection="1">
      <alignment horizontal="center"/>
      <protection/>
    </xf>
    <xf numFmtId="0" fontId="9" fillId="0" borderId="19" xfId="33" applyNumberFormat="1" applyFont="1" applyFill="1" applyBorder="1" applyAlignment="1">
      <alignment horizontal="center"/>
      <protection/>
    </xf>
    <xf numFmtId="0" fontId="12" fillId="0" borderId="21" xfId="33" applyNumberFormat="1" applyFont="1" applyFill="1" applyBorder="1" applyAlignment="1">
      <alignment horizontal="center"/>
      <protection/>
    </xf>
    <xf numFmtId="0" fontId="6" fillId="0" borderId="22" xfId="33" applyNumberFormat="1" applyFont="1" applyFill="1" applyBorder="1" applyAlignment="1">
      <alignment horizontal="center"/>
      <protection/>
    </xf>
    <xf numFmtId="0" fontId="4" fillId="0" borderId="13" xfId="33" applyNumberFormat="1" applyFont="1" applyFill="1" applyBorder="1" applyAlignment="1">
      <alignment horizontal="center" vertical="center" wrapText="1"/>
      <protection/>
    </xf>
    <xf numFmtId="4" fontId="1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4" fontId="1" fillId="33" borderId="10" xfId="0" applyNumberFormat="1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 applyProtection="1">
      <alignment horizontal="center"/>
      <protection/>
    </xf>
    <xf numFmtId="186" fontId="8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wrapText="1"/>
      <protection/>
    </xf>
    <xf numFmtId="49" fontId="8" fillId="0" borderId="1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Alignment="1">
      <alignment horizontal="right" vertical="justify"/>
    </xf>
    <xf numFmtId="0" fontId="3" fillId="0" borderId="0" xfId="0" applyFont="1" applyAlignment="1">
      <alignment horizontal="center" vertical="justify"/>
    </xf>
    <xf numFmtId="4" fontId="1" fillId="0" borderId="0" xfId="0" applyNumberFormat="1" applyFont="1" applyAlignment="1">
      <alignment horizontal="right" vertical="justify" wrapText="1"/>
    </xf>
    <xf numFmtId="0" fontId="1" fillId="0" borderId="0" xfId="0" applyFont="1" applyAlignment="1">
      <alignment horizontal="right" vertical="justify" wrapText="1"/>
    </xf>
    <xf numFmtId="4" fontId="1" fillId="0" borderId="0" xfId="0" applyNumberFormat="1" applyFont="1" applyAlignment="1">
      <alignment horizontal="center" vertical="justify"/>
    </xf>
    <xf numFmtId="49" fontId="29" fillId="0" borderId="14" xfId="0" applyNumberFormat="1" applyFont="1" applyBorder="1" applyAlignment="1" applyProtection="1">
      <alignment horizontal="center" vertical="center" wrapText="1"/>
      <protection/>
    </xf>
    <xf numFmtId="4" fontId="2" fillId="0" borderId="12" xfId="0" applyNumberFormat="1" applyFont="1" applyBorder="1" applyAlignment="1">
      <alignment horizontal="center"/>
    </xf>
    <xf numFmtId="49" fontId="29" fillId="0" borderId="10" xfId="0" applyNumberFormat="1" applyFont="1" applyBorder="1" applyAlignment="1" applyProtection="1">
      <alignment horizontal="center" vertical="center"/>
      <protection/>
    </xf>
    <xf numFmtId="49" fontId="29" fillId="0" borderId="10" xfId="0" applyNumberFormat="1" applyFont="1" applyBorder="1" applyAlignment="1" applyProtection="1">
      <alignment horizontal="center" vertical="center" wrapText="1"/>
      <protection/>
    </xf>
    <xf numFmtId="186" fontId="29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33" applyNumberFormat="1" applyFont="1" applyFill="1" applyBorder="1" applyAlignment="1">
      <alignment horizontal="center"/>
      <protection/>
    </xf>
    <xf numFmtId="0" fontId="4" fillId="0" borderId="10" xfId="33" applyNumberFormat="1" applyFont="1" applyFill="1" applyBorder="1" applyAlignment="1">
      <alignment horizontal="center" wrapText="1"/>
      <protection/>
    </xf>
    <xf numFmtId="49" fontId="8" fillId="0" borderId="14" xfId="0" applyNumberFormat="1" applyFont="1" applyBorder="1" applyAlignment="1" applyProtection="1">
      <alignment horizontal="center" vertical="center" wrapText="1"/>
      <protection/>
    </xf>
    <xf numFmtId="186" fontId="8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20" xfId="33" applyNumberFormat="1" applyFont="1" applyFill="1" applyBorder="1" applyAlignment="1">
      <alignment horizontal="center"/>
      <protection/>
    </xf>
    <xf numFmtId="0" fontId="6" fillId="0" borderId="15" xfId="33" applyNumberFormat="1" applyFont="1" applyFill="1" applyBorder="1" applyAlignment="1">
      <alignment horizontal="center" wrapText="1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PageLayoutView="0" workbookViewId="0" topLeftCell="A1">
      <selection activeCell="J48" sqref="J48"/>
    </sheetView>
  </sheetViews>
  <sheetFormatPr defaultColWidth="9.140625" defaultRowHeight="12.75"/>
  <cols>
    <col min="1" max="1" width="24.00390625" style="10" customWidth="1"/>
    <col min="2" max="2" width="45.28125" style="22" customWidth="1"/>
    <col min="3" max="3" width="14.8515625" style="4" customWidth="1"/>
    <col min="4" max="4" width="3.140625" style="11" customWidth="1"/>
    <col min="5" max="5" width="31.00390625" style="1" customWidth="1"/>
    <col min="6" max="15" width="9.140625" style="16" customWidth="1"/>
    <col min="16" max="16384" width="9.140625" style="1" customWidth="1"/>
  </cols>
  <sheetData>
    <row r="1" ht="18" customHeight="1">
      <c r="C1" s="58" t="s">
        <v>56</v>
      </c>
    </row>
    <row r="2" spans="2:3" ht="15.75" customHeight="1">
      <c r="B2" s="56" t="s">
        <v>4</v>
      </c>
      <c r="C2" s="57"/>
    </row>
    <row r="3" spans="1:3" ht="12.75" customHeight="1">
      <c r="A3" s="54" t="s">
        <v>5</v>
      </c>
      <c r="B3" s="54"/>
      <c r="C3" s="54"/>
    </row>
    <row r="4" spans="2:3" ht="12.75">
      <c r="B4" s="54" t="s">
        <v>88</v>
      </c>
      <c r="C4" s="54"/>
    </row>
    <row r="5" spans="1:3" ht="31.5" customHeight="1">
      <c r="A5" s="55" t="s">
        <v>82</v>
      </c>
      <c r="B5" s="55"/>
      <c r="C5" s="55"/>
    </row>
    <row r="6" spans="1:6" ht="9.75" customHeight="1">
      <c r="A6" s="2"/>
      <c r="B6" s="20"/>
      <c r="C6" s="3"/>
      <c r="F6" s="17"/>
    </row>
    <row r="7" spans="1:15" s="8" customFormat="1" ht="36.75" customHeight="1">
      <c r="A7" s="7" t="s">
        <v>0</v>
      </c>
      <c r="B7" s="21" t="s">
        <v>20</v>
      </c>
      <c r="C7" s="13" t="s">
        <v>83</v>
      </c>
      <c r="D7" s="12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3" ht="12.75">
      <c r="A8" s="34"/>
      <c r="B8" s="23" t="s">
        <v>21</v>
      </c>
      <c r="C8" s="6">
        <f>C9+C24</f>
        <v>31595.3</v>
      </c>
    </row>
    <row r="9" spans="1:3" ht="12.75">
      <c r="A9" s="34"/>
      <c r="B9" s="23" t="s">
        <v>22</v>
      </c>
      <c r="C9" s="33">
        <f>C10+C12+C17+C19+C15</f>
        <v>20422.3</v>
      </c>
    </row>
    <row r="10" spans="1:3" ht="12.75">
      <c r="A10" s="35" t="s">
        <v>6</v>
      </c>
      <c r="B10" s="24" t="s">
        <v>1</v>
      </c>
      <c r="C10" s="6">
        <f>C11</f>
        <v>3200</v>
      </c>
    </row>
    <row r="11" spans="1:3" ht="111" customHeight="1">
      <c r="A11" s="34" t="s">
        <v>50</v>
      </c>
      <c r="B11" s="43" t="s">
        <v>51</v>
      </c>
      <c r="C11" s="5">
        <v>3200</v>
      </c>
    </row>
    <row r="12" spans="1:3" ht="25.5">
      <c r="A12" s="35" t="s">
        <v>17</v>
      </c>
      <c r="B12" s="24" t="s">
        <v>16</v>
      </c>
      <c r="C12" s="6">
        <f>C13+C14</f>
        <v>1300</v>
      </c>
    </row>
    <row r="13" spans="1:3" ht="78.75">
      <c r="A13" s="50" t="s">
        <v>59</v>
      </c>
      <c r="B13" s="51" t="s">
        <v>60</v>
      </c>
      <c r="C13" s="5">
        <v>600</v>
      </c>
    </row>
    <row r="14" spans="1:3" ht="90">
      <c r="A14" s="50" t="s">
        <v>61</v>
      </c>
      <c r="B14" s="51" t="s">
        <v>62</v>
      </c>
      <c r="C14" s="5">
        <v>700</v>
      </c>
    </row>
    <row r="15" spans="1:3" ht="12.75">
      <c r="A15" s="34" t="s">
        <v>49</v>
      </c>
      <c r="B15" s="24" t="s">
        <v>47</v>
      </c>
      <c r="C15" s="6">
        <f>C16</f>
        <v>122.3</v>
      </c>
    </row>
    <row r="16" spans="1:3" ht="12.75">
      <c r="A16" s="34" t="s">
        <v>48</v>
      </c>
      <c r="B16" s="23" t="s">
        <v>47</v>
      </c>
      <c r="C16" s="5">
        <v>122.3</v>
      </c>
    </row>
    <row r="17" spans="1:3" ht="12.75">
      <c r="A17" s="35" t="s">
        <v>7</v>
      </c>
      <c r="B17" s="24" t="s">
        <v>2</v>
      </c>
      <c r="C17" s="6">
        <f>C18</f>
        <v>800</v>
      </c>
    </row>
    <row r="18" spans="1:3" ht="38.25">
      <c r="A18" s="34" t="s">
        <v>81</v>
      </c>
      <c r="B18" s="23" t="s">
        <v>23</v>
      </c>
      <c r="C18" s="48">
        <v>800</v>
      </c>
    </row>
    <row r="19" spans="1:3" ht="12.75">
      <c r="A19" s="35" t="s">
        <v>8</v>
      </c>
      <c r="B19" s="24" t="s">
        <v>3</v>
      </c>
      <c r="C19" s="6">
        <f>C20+C22</f>
        <v>15000</v>
      </c>
    </row>
    <row r="20" spans="1:3" ht="12.75">
      <c r="A20" s="34" t="s">
        <v>24</v>
      </c>
      <c r="B20" s="23" t="s">
        <v>25</v>
      </c>
      <c r="C20" s="5">
        <f>C21</f>
        <v>7000</v>
      </c>
    </row>
    <row r="21" spans="1:3" ht="45">
      <c r="A21" s="50" t="s">
        <v>63</v>
      </c>
      <c r="B21" s="52" t="s">
        <v>64</v>
      </c>
      <c r="C21" s="5">
        <v>7000</v>
      </c>
    </row>
    <row r="22" spans="1:3" ht="12.75">
      <c r="A22" s="34" t="s">
        <v>26</v>
      </c>
      <c r="B22" s="23" t="s">
        <v>27</v>
      </c>
      <c r="C22" s="5">
        <f>C23</f>
        <v>8000</v>
      </c>
    </row>
    <row r="23" spans="1:3" ht="45">
      <c r="A23" s="50" t="s">
        <v>65</v>
      </c>
      <c r="B23" s="53" t="s">
        <v>66</v>
      </c>
      <c r="C23" s="48">
        <v>8000</v>
      </c>
    </row>
    <row r="24" spans="1:3" ht="12.75">
      <c r="A24" s="34"/>
      <c r="B24" s="23" t="s">
        <v>28</v>
      </c>
      <c r="C24" s="33">
        <f>C25+C30+C33+C36+C41</f>
        <v>11173</v>
      </c>
    </row>
    <row r="25" spans="1:3" ht="38.25">
      <c r="A25" s="35" t="s">
        <v>9</v>
      </c>
      <c r="B25" s="24" t="s">
        <v>15</v>
      </c>
      <c r="C25" s="6">
        <f>C26+C28+C29+C27</f>
        <v>3563</v>
      </c>
    </row>
    <row r="26" spans="1:3" ht="76.5">
      <c r="A26" s="34" t="s">
        <v>29</v>
      </c>
      <c r="B26" s="23" t="s">
        <v>30</v>
      </c>
      <c r="C26" s="5">
        <v>2000</v>
      </c>
    </row>
    <row r="27" spans="1:3" ht="56.25">
      <c r="A27" s="34" t="s">
        <v>57</v>
      </c>
      <c r="B27" s="25" t="s">
        <v>58</v>
      </c>
      <c r="C27" s="5">
        <v>36</v>
      </c>
    </row>
    <row r="28" spans="1:3" ht="38.25">
      <c r="A28" s="34" t="s">
        <v>31</v>
      </c>
      <c r="B28" s="23" t="s">
        <v>32</v>
      </c>
      <c r="C28" s="5">
        <v>727</v>
      </c>
    </row>
    <row r="29" spans="1:3" ht="12.75">
      <c r="A29" s="50" t="s">
        <v>67</v>
      </c>
      <c r="B29" s="52" t="s">
        <v>68</v>
      </c>
      <c r="C29" s="5">
        <v>800</v>
      </c>
    </row>
    <row r="30" spans="1:3" ht="38.25">
      <c r="A30" s="35" t="s">
        <v>10</v>
      </c>
      <c r="B30" s="24" t="s">
        <v>33</v>
      </c>
      <c r="C30" s="6">
        <f>C31+C32</f>
        <v>1400</v>
      </c>
    </row>
    <row r="31" spans="1:3" ht="25.5">
      <c r="A31" s="34" t="s">
        <v>34</v>
      </c>
      <c r="B31" s="23" t="s">
        <v>35</v>
      </c>
      <c r="C31" s="5">
        <v>1150</v>
      </c>
    </row>
    <row r="32" spans="1:3" ht="25.5">
      <c r="A32" s="34" t="s">
        <v>77</v>
      </c>
      <c r="B32" s="23" t="s">
        <v>78</v>
      </c>
      <c r="C32" s="5">
        <v>250</v>
      </c>
    </row>
    <row r="33" spans="1:3" ht="25.5">
      <c r="A33" s="35" t="s">
        <v>12</v>
      </c>
      <c r="B33" s="24" t="s">
        <v>11</v>
      </c>
      <c r="C33" s="6">
        <f>C34</f>
        <v>6172</v>
      </c>
    </row>
    <row r="34" spans="1:3" ht="38.25">
      <c r="A34" s="35" t="s">
        <v>36</v>
      </c>
      <c r="B34" s="24" t="s">
        <v>37</v>
      </c>
      <c r="C34" s="6">
        <f>C35</f>
        <v>6172</v>
      </c>
    </row>
    <row r="35" spans="1:3" ht="51">
      <c r="A35" s="36" t="s">
        <v>38</v>
      </c>
      <c r="B35" s="26" t="s">
        <v>39</v>
      </c>
      <c r="C35" s="5">
        <v>6172</v>
      </c>
    </row>
    <row r="36" spans="1:3" ht="19.5" customHeight="1">
      <c r="A36" s="37" t="s">
        <v>80</v>
      </c>
      <c r="B36" s="27" t="s">
        <v>79</v>
      </c>
      <c r="C36" s="6">
        <f>C39+C40+C37+C38</f>
        <v>36</v>
      </c>
    </row>
    <row r="37" spans="1:3" ht="40.5" customHeight="1">
      <c r="A37" s="61" t="s">
        <v>93</v>
      </c>
      <c r="B37" s="62" t="s">
        <v>89</v>
      </c>
      <c r="C37" s="6">
        <v>5</v>
      </c>
    </row>
    <row r="38" spans="1:3" ht="40.5" customHeight="1">
      <c r="A38" s="61" t="s">
        <v>94</v>
      </c>
      <c r="B38" s="63" t="s">
        <v>90</v>
      </c>
      <c r="C38" s="6">
        <v>10</v>
      </c>
    </row>
    <row r="39" spans="1:3" ht="40.5" customHeight="1">
      <c r="A39" s="61" t="s">
        <v>95</v>
      </c>
      <c r="B39" s="62" t="s">
        <v>91</v>
      </c>
      <c r="C39" s="5">
        <v>1</v>
      </c>
    </row>
    <row r="40" spans="1:3" ht="40.5" customHeight="1">
      <c r="A40" s="61" t="s">
        <v>96</v>
      </c>
      <c r="B40" s="62" t="s">
        <v>92</v>
      </c>
      <c r="C40" s="5">
        <v>20</v>
      </c>
    </row>
    <row r="41" spans="1:3" ht="36" customHeight="1">
      <c r="A41" s="37" t="s">
        <v>40</v>
      </c>
      <c r="B41" s="27" t="s">
        <v>41</v>
      </c>
      <c r="C41" s="6">
        <f>C42</f>
        <v>2</v>
      </c>
    </row>
    <row r="42" spans="1:3" ht="36" customHeight="1">
      <c r="A42" s="64" t="s">
        <v>19</v>
      </c>
      <c r="B42" s="65" t="s">
        <v>18</v>
      </c>
      <c r="C42" s="5">
        <v>2</v>
      </c>
    </row>
    <row r="43" spans="1:3" ht="36" customHeight="1">
      <c r="A43" s="38" t="s">
        <v>42</v>
      </c>
      <c r="B43" s="28" t="s">
        <v>43</v>
      </c>
      <c r="C43" s="60">
        <f>C44+C56</f>
        <v>297767.46799</v>
      </c>
    </row>
    <row r="44" spans="1:3" ht="38.25">
      <c r="A44" s="35" t="s">
        <v>14</v>
      </c>
      <c r="B44" s="24" t="s">
        <v>13</v>
      </c>
      <c r="C44" s="6">
        <f>C45+C46+C51+C54</f>
        <v>297747.46799</v>
      </c>
    </row>
    <row r="45" spans="1:3" ht="25.5">
      <c r="A45" s="59" t="s">
        <v>98</v>
      </c>
      <c r="B45" s="59" t="s">
        <v>97</v>
      </c>
      <c r="C45" s="14">
        <v>14006</v>
      </c>
    </row>
    <row r="46" spans="1:3" ht="25.5">
      <c r="A46" s="37" t="s">
        <v>69</v>
      </c>
      <c r="B46" s="27" t="s">
        <v>52</v>
      </c>
      <c r="C46" s="15">
        <f>C48+C49+C50+C47</f>
        <v>267687.53699</v>
      </c>
    </row>
    <row r="47" spans="1:3" ht="67.5">
      <c r="A47" s="66" t="s">
        <v>100</v>
      </c>
      <c r="B47" s="67" t="s">
        <v>99</v>
      </c>
      <c r="C47" s="9">
        <v>1284.5</v>
      </c>
    </row>
    <row r="48" spans="1:3" ht="43.5" customHeight="1">
      <c r="A48" s="39" t="s">
        <v>86</v>
      </c>
      <c r="B48" s="29" t="s">
        <v>87</v>
      </c>
      <c r="C48" s="9">
        <v>115639.31055</v>
      </c>
    </row>
    <row r="49" spans="1:3" ht="43.5" customHeight="1">
      <c r="A49" s="40" t="s">
        <v>84</v>
      </c>
      <c r="B49" s="30" t="s">
        <v>85</v>
      </c>
      <c r="C49" s="49">
        <v>133206.04644</v>
      </c>
    </row>
    <row r="50" spans="1:3" ht="12.75">
      <c r="A50" s="40" t="s">
        <v>70</v>
      </c>
      <c r="B50" s="30" t="s">
        <v>53</v>
      </c>
      <c r="C50" s="9">
        <v>17557.68</v>
      </c>
    </row>
    <row r="51" spans="1:3" ht="21.75">
      <c r="A51" s="41" t="s">
        <v>71</v>
      </c>
      <c r="B51" s="31" t="s">
        <v>44</v>
      </c>
      <c r="C51" s="19">
        <f>C52+C53</f>
        <v>270.71999999999997</v>
      </c>
    </row>
    <row r="52" spans="1:3" ht="33.75">
      <c r="A52" s="40" t="s">
        <v>72</v>
      </c>
      <c r="B52" s="30" t="s">
        <v>45</v>
      </c>
      <c r="C52" s="9">
        <v>267.2</v>
      </c>
    </row>
    <row r="53" spans="1:3" ht="22.5">
      <c r="A53" s="50" t="s">
        <v>76</v>
      </c>
      <c r="B53" s="52" t="s">
        <v>75</v>
      </c>
      <c r="C53" s="9">
        <v>3.52</v>
      </c>
    </row>
    <row r="54" spans="1:3" ht="12.75">
      <c r="A54" s="35" t="s">
        <v>73</v>
      </c>
      <c r="B54" s="24" t="s">
        <v>54</v>
      </c>
      <c r="C54" s="6">
        <f>C55</f>
        <v>15783.211</v>
      </c>
    </row>
    <row r="55" spans="1:3" ht="25.5">
      <c r="A55" s="34" t="s">
        <v>74</v>
      </c>
      <c r="B55" s="23" t="s">
        <v>55</v>
      </c>
      <c r="C55" s="5">
        <v>15783.211</v>
      </c>
    </row>
    <row r="56" spans="1:15" s="71" customFormat="1" ht="12.75">
      <c r="A56" s="68"/>
      <c r="B56" s="69"/>
      <c r="C56" s="6">
        <f>C57</f>
        <v>20</v>
      </c>
      <c r="D56" s="70"/>
      <c r="F56" s="72"/>
      <c r="G56" s="72"/>
      <c r="H56" s="72"/>
      <c r="I56" s="72"/>
      <c r="J56" s="72"/>
      <c r="K56" s="72"/>
      <c r="L56" s="72"/>
      <c r="M56" s="72"/>
      <c r="N56" s="72"/>
      <c r="O56" s="72"/>
    </row>
    <row r="57" spans="1:3" ht="17.25" customHeight="1">
      <c r="A57" s="59" t="s">
        <v>102</v>
      </c>
      <c r="B57" s="59" t="s">
        <v>101</v>
      </c>
      <c r="C57" s="5">
        <v>20</v>
      </c>
    </row>
    <row r="58" spans="1:3" ht="12.75">
      <c r="A58" s="42"/>
      <c r="B58" s="32" t="s">
        <v>46</v>
      </c>
      <c r="C58" s="6">
        <f>C43+C8</f>
        <v>329362.76798999996</v>
      </c>
    </row>
    <row r="61" spans="3:6" ht="12.75">
      <c r="C61" s="44"/>
      <c r="D61" s="45"/>
      <c r="E61" s="46"/>
      <c r="F61" s="47"/>
    </row>
    <row r="62" spans="3:6" ht="12.75">
      <c r="C62" s="44"/>
      <c r="D62" s="45"/>
      <c r="E62" s="46"/>
      <c r="F62" s="47"/>
    </row>
    <row r="63" spans="3:6" ht="12.75">
      <c r="C63" s="44"/>
      <c r="D63" s="45"/>
      <c r="E63" s="46"/>
      <c r="F63" s="47"/>
    </row>
    <row r="64" spans="3:6" ht="12.75">
      <c r="C64" s="44"/>
      <c r="D64" s="45"/>
      <c r="E64" s="47"/>
      <c r="F64" s="47"/>
    </row>
    <row r="65" spans="3:6" ht="12.75">
      <c r="C65" s="44"/>
      <c r="D65" s="45"/>
      <c r="E65" s="46"/>
      <c r="F65" s="47"/>
    </row>
    <row r="66" spans="3:6" ht="12.75">
      <c r="C66" s="44"/>
      <c r="D66" s="45"/>
      <c r="E66" s="46"/>
      <c r="F66" s="47"/>
    </row>
    <row r="67" spans="3:6" ht="12.75">
      <c r="C67" s="44"/>
      <c r="D67" s="45"/>
      <c r="E67" s="46"/>
      <c r="F67" s="47"/>
    </row>
  </sheetData>
  <sheetProtection/>
  <mergeCells count="4">
    <mergeCell ref="A3:C3"/>
    <mergeCell ref="B4:C4"/>
    <mergeCell ref="A5:C5"/>
    <mergeCell ref="B2:C2"/>
  </mergeCells>
  <printOptions/>
  <pageMargins left="1.1811023622047245" right="0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2020-09-20T19:55:32Z</cp:lastPrinted>
  <dcterms:created xsi:type="dcterms:W3CDTF">1996-10-08T23:32:33Z</dcterms:created>
  <dcterms:modified xsi:type="dcterms:W3CDTF">2020-09-20T20:10:08Z</dcterms:modified>
  <cp:category/>
  <cp:version/>
  <cp:contentType/>
  <cp:contentStatus/>
</cp:coreProperties>
</file>